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Commandes" sheetId="1" state="visible" r:id="rId2"/>
    <sheet name="PAYEMENT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<sst xmlns="http://schemas.openxmlformats.org/spreadsheetml/2006/main" count="2875" uniqueCount="1270">
  <si>
    <t xml:space="preserve">Commande</t>
  </si>
  <si>
    <t xml:space="preserve">Montant BC</t>
  </si>
  <si>
    <t xml:space="preserve">Paiement non annulé</t>
  </si>
  <si>
    <t xml:space="preserve">Reste à percevoir</t>
  </si>
  <si>
    <t xml:space="preserve">GLO/17/11/000778</t>
  </si>
  <si>
    <t xml:space="preserve">GLO/17/11/000779</t>
  </si>
  <si>
    <t xml:space="preserve">GLO/17/11/000784</t>
  </si>
  <si>
    <t xml:space="preserve">GLO/17/11/000786</t>
  </si>
  <si>
    <t xml:space="preserve">GLO/17/11/000790</t>
  </si>
  <si>
    <t xml:space="preserve">GLO/17/11/000792</t>
  </si>
  <si>
    <t xml:space="preserve">GLO/17/11/000796</t>
  </si>
  <si>
    <t xml:space="preserve">GLO/17/11/000797</t>
  </si>
  <si>
    <t xml:space="preserve">GLO/17/11/003266</t>
  </si>
  <si>
    <t xml:space="preserve">GLO/17/11/003719</t>
  </si>
  <si>
    <t xml:space="preserve">GLO/17/12/000985</t>
  </si>
  <si>
    <t xml:space="preserve">GLO/17/12/000996</t>
  </si>
  <si>
    <t xml:space="preserve">GLO/17/12/000998</t>
  </si>
  <si>
    <t xml:space="preserve">GLO/17/12/001082</t>
  </si>
  <si>
    <t xml:space="preserve">GLO/17/12/001128</t>
  </si>
  <si>
    <t xml:space="preserve">GLO/17/12/001147</t>
  </si>
  <si>
    <t xml:space="preserve">GLO/17/12/001148</t>
  </si>
  <si>
    <t xml:space="preserve">GLO/17/12/001149</t>
  </si>
  <si>
    <t xml:space="preserve">GLO/17/12/001153</t>
  </si>
  <si>
    <t xml:space="preserve">GLO/17/12/001156</t>
  </si>
  <si>
    <t xml:space="preserve">GLO/17/12/001166</t>
  </si>
  <si>
    <t xml:space="preserve">GLO/17/12/001167</t>
  </si>
  <si>
    <t xml:space="preserve">GLO/17/12/001169</t>
  </si>
  <si>
    <t xml:space="preserve">GLO/17/12/001243</t>
  </si>
  <si>
    <t xml:space="preserve">GLO/17/12/001260</t>
  </si>
  <si>
    <t xml:space="preserve">GLO/17/12/001335</t>
  </si>
  <si>
    <t xml:space="preserve">GLO/17/12/001390</t>
  </si>
  <si>
    <t xml:space="preserve">GLO/17/12/001624</t>
  </si>
  <si>
    <t xml:space="preserve">GLO/17/12/001626</t>
  </si>
  <si>
    <t xml:space="preserve">GLO/17/12/001630</t>
  </si>
  <si>
    <t xml:space="preserve">GLO/17/12/001954</t>
  </si>
  <si>
    <t xml:space="preserve">GLO/18/01/000641</t>
  </si>
  <si>
    <t xml:space="preserve">GLO/18/01/000719</t>
  </si>
  <si>
    <t xml:space="preserve">GLO/18/01/000764</t>
  </si>
  <si>
    <t xml:space="preserve">GLO/18/02/000912</t>
  </si>
  <si>
    <t xml:space="preserve">GLO/18/02/001047</t>
  </si>
  <si>
    <t xml:space="preserve">GLO/18/02/001051</t>
  </si>
  <si>
    <t xml:space="preserve">GLO/18/02/001567</t>
  </si>
  <si>
    <t xml:space="preserve">GLO/18/02/001666</t>
  </si>
  <si>
    <t xml:space="preserve">GLO/18/02/001754</t>
  </si>
  <si>
    <t xml:space="preserve">GLO/18/04/002868</t>
  </si>
  <si>
    <t xml:space="preserve">GLO/18/04/002917</t>
  </si>
  <si>
    <t xml:space="preserve">GLO/18/04/002937</t>
  </si>
  <si>
    <t xml:space="preserve">GLO/18/04/003324</t>
  </si>
  <si>
    <t xml:space="preserve">GLO/18/04/003340</t>
  </si>
  <si>
    <t xml:space="preserve">GLO/18/04/003354</t>
  </si>
  <si>
    <t xml:space="preserve">GLO/18/04/003417</t>
  </si>
  <si>
    <t xml:space="preserve">GLO/18/04/003703</t>
  </si>
  <si>
    <t xml:space="preserve">GLO/18/04/003928</t>
  </si>
  <si>
    <t xml:space="preserve">GLO/18/04/003943</t>
  </si>
  <si>
    <t xml:space="preserve">GLO/18/04/004231</t>
  </si>
  <si>
    <t xml:space="preserve">GLO/18/04/004268</t>
  </si>
  <si>
    <t xml:space="preserve">GLO/18/04/004496</t>
  </si>
  <si>
    <t xml:space="preserve">GLO/18/04/004501</t>
  </si>
  <si>
    <t xml:space="preserve">GLO/18/04/004505</t>
  </si>
  <si>
    <t xml:space="preserve">GLO/18/04/004569</t>
  </si>
  <si>
    <t xml:space="preserve">GLO/18/04/004697</t>
  </si>
  <si>
    <t xml:space="preserve">GLO/18/04/004713</t>
  </si>
  <si>
    <t xml:space="preserve">GLO/18/04/005027</t>
  </si>
  <si>
    <t xml:space="preserve">GLO/18/04/005037</t>
  </si>
  <si>
    <t xml:space="preserve">GLO/18/04/005059</t>
  </si>
  <si>
    <t xml:space="preserve">GLO/18/04/005193</t>
  </si>
  <si>
    <t xml:space="preserve">GLO/18/04/005258</t>
  </si>
  <si>
    <t xml:space="preserve">GLO/18/04/005759</t>
  </si>
  <si>
    <t xml:space="preserve">GLO/18/04/005779</t>
  </si>
  <si>
    <t xml:space="preserve">GLO/18/04/006046</t>
  </si>
  <si>
    <t xml:space="preserve">GLO/18/04/006127</t>
  </si>
  <si>
    <t xml:space="preserve">GLO/18/04/006425</t>
  </si>
  <si>
    <t xml:space="preserve">GLO/18/04/006591</t>
  </si>
  <si>
    <t xml:space="preserve">GLO/18/04/006650</t>
  </si>
  <si>
    <t xml:space="preserve">GLO/18/04/007029</t>
  </si>
  <si>
    <t xml:space="preserve">GLO/18/05/007524</t>
  </si>
  <si>
    <t xml:space="preserve">GLO/18/05/007793</t>
  </si>
  <si>
    <t xml:space="preserve">GLO/18/05/007818</t>
  </si>
  <si>
    <t xml:space="preserve">GLO/18/05/008102</t>
  </si>
  <si>
    <t xml:space="preserve">GLO/18/05/008163</t>
  </si>
  <si>
    <t xml:space="preserve">GLO/18/05/008536</t>
  </si>
  <si>
    <t xml:space="preserve">GLO/18/05/008945</t>
  </si>
  <si>
    <t xml:space="preserve">GLO/18/05/009455</t>
  </si>
  <si>
    <t xml:space="preserve">GLO/18/05/009950</t>
  </si>
  <si>
    <t xml:space="preserve">GLO/18/05/010829</t>
  </si>
  <si>
    <t xml:space="preserve">GLO/18/05/011000</t>
  </si>
  <si>
    <t xml:space="preserve">GLO/18/05/011362</t>
  </si>
  <si>
    <t xml:space="preserve">GLO/18/05/011567</t>
  </si>
  <si>
    <t xml:space="preserve">GLO/18/05/011661</t>
  </si>
  <si>
    <t xml:space="preserve">GLO/18/05/012116</t>
  </si>
  <si>
    <t xml:space="preserve">GLO/18/05/012178</t>
  </si>
  <si>
    <t xml:space="preserve">GLO/18/05/012235</t>
  </si>
  <si>
    <t xml:space="preserve">GLO/18/05/012325</t>
  </si>
  <si>
    <t xml:space="preserve">GLO/18/05/012621</t>
  </si>
  <si>
    <t xml:space="preserve">GLO/18/05/012642</t>
  </si>
  <si>
    <t xml:space="preserve">GLO/18/05/012686</t>
  </si>
  <si>
    <t xml:space="preserve">GLO/18/05/012702</t>
  </si>
  <si>
    <t xml:space="preserve">GLO/18/05/013016</t>
  </si>
  <si>
    <t xml:space="preserve">GLO/18/05/013184</t>
  </si>
  <si>
    <t xml:space="preserve">GLO/18/05/013191</t>
  </si>
  <si>
    <t xml:space="preserve">GLO/18/05/013356</t>
  </si>
  <si>
    <t xml:space="preserve">GLO/18/05/013456</t>
  </si>
  <si>
    <t xml:space="preserve">GLO/18/05/013463</t>
  </si>
  <si>
    <t xml:space="preserve">GLO/18/06/013756</t>
  </si>
  <si>
    <t xml:space="preserve">GLO/18/06/014212</t>
  </si>
  <si>
    <t xml:space="preserve">GLO/18/06/014226</t>
  </si>
  <si>
    <t xml:space="preserve">GLO/18/06/015397</t>
  </si>
  <si>
    <t xml:space="preserve">GLO/18/06/015835</t>
  </si>
  <si>
    <t xml:space="preserve">GLO/18/06/015836</t>
  </si>
  <si>
    <t xml:space="preserve">GLO/18/06/015884</t>
  </si>
  <si>
    <t xml:space="preserve">GLO/18/06/015910</t>
  </si>
  <si>
    <t xml:space="preserve">GLO/18/06/015917</t>
  </si>
  <si>
    <t xml:space="preserve">GLO/18/06/015940</t>
  </si>
  <si>
    <t xml:space="preserve">GLO/18/06/015992</t>
  </si>
  <si>
    <t xml:space="preserve">GLO/18/06/015999</t>
  </si>
  <si>
    <t xml:space="preserve">GLO/18/06/016000</t>
  </si>
  <si>
    <t xml:space="preserve">GLO/18/06/016327</t>
  </si>
  <si>
    <t xml:space="preserve">GLO/18/06/016565</t>
  </si>
  <si>
    <t xml:space="preserve">GLO/18/06/016732</t>
  </si>
  <si>
    <t xml:space="preserve">GLO/18/06/017280</t>
  </si>
  <si>
    <t xml:space="preserve">GLO/18/06/017296</t>
  </si>
  <si>
    <t xml:space="preserve">GLO/18/06/017563</t>
  </si>
  <si>
    <t xml:space="preserve">GLO/18/06/017748</t>
  </si>
  <si>
    <t xml:space="preserve">GLO/18/06/017780</t>
  </si>
  <si>
    <t xml:space="preserve">GLO/18/06/017892</t>
  </si>
  <si>
    <t xml:space="preserve">GLO/18/06/018275</t>
  </si>
  <si>
    <t xml:space="preserve">GLO/18/06/018287</t>
  </si>
  <si>
    <t xml:space="preserve">GLO/18/06/018405</t>
  </si>
  <si>
    <t xml:space="preserve">GLO/18/06/018417</t>
  </si>
  <si>
    <t xml:space="preserve">GLO/18/06/018530</t>
  </si>
  <si>
    <t xml:space="preserve">GLO/18/06/018767</t>
  </si>
  <si>
    <t xml:space="preserve">GLO/18/06/018923</t>
  </si>
  <si>
    <t xml:space="preserve">GLO/18/06/019213</t>
  </si>
  <si>
    <t xml:space="preserve">GLO/18/07/019993</t>
  </si>
  <si>
    <t xml:space="preserve">GLO/18/07/020033</t>
  </si>
  <si>
    <t xml:space="preserve">GLO/18/07/020082</t>
  </si>
  <si>
    <t xml:space="preserve">GLO/18/07/020109</t>
  </si>
  <si>
    <t xml:space="preserve">GLO/18/07/020170</t>
  </si>
  <si>
    <t xml:space="preserve">GLO/18/07/020209</t>
  </si>
  <si>
    <t xml:space="preserve">GLO/18/07/020235</t>
  </si>
  <si>
    <t xml:space="preserve">GLO/18/07/020244</t>
  </si>
  <si>
    <t xml:space="preserve">GLO/18/07/020271</t>
  </si>
  <si>
    <t xml:space="preserve">GLO/18/07/020389</t>
  </si>
  <si>
    <t xml:space="preserve">GLO/18/07/020393</t>
  </si>
  <si>
    <t xml:space="preserve">GLO/18/07/020618</t>
  </si>
  <si>
    <t xml:space="preserve">GLO/18/07/020623</t>
  </si>
  <si>
    <t xml:space="preserve">GLO/18/07/020651</t>
  </si>
  <si>
    <t xml:space="preserve">GLO/18/07/020692</t>
  </si>
  <si>
    <t xml:space="preserve">GLO/18/07/020814</t>
  </si>
  <si>
    <t xml:space="preserve">GLO/18/07/021225</t>
  </si>
  <si>
    <t xml:space="preserve">GLO/18/07/021230</t>
  </si>
  <si>
    <t xml:space="preserve">GLO/18/07/021272</t>
  </si>
  <si>
    <t xml:space="preserve">GLO/18/07/021552</t>
  </si>
  <si>
    <t xml:space="preserve">GLO/18/07/021779</t>
  </si>
  <si>
    <t xml:space="preserve">GLO/18/07/021817</t>
  </si>
  <si>
    <t xml:space="preserve">GLO/18/07/022685</t>
  </si>
  <si>
    <t xml:space="preserve">GLO/18/07/022839</t>
  </si>
  <si>
    <t xml:space="preserve">GLO/18/07/022865</t>
  </si>
  <si>
    <t xml:space="preserve">GLO/18/07/022868</t>
  </si>
  <si>
    <t xml:space="preserve">GLO/18/07/022879</t>
  </si>
  <si>
    <t xml:space="preserve">GLO/18/07/022885</t>
  </si>
  <si>
    <t xml:space="preserve">GLO/18/07/022893</t>
  </si>
  <si>
    <t xml:space="preserve">GLO/18/07/022899</t>
  </si>
  <si>
    <t xml:space="preserve">GLO/18/07/022927</t>
  </si>
  <si>
    <t xml:space="preserve">GLO/18/07/022934</t>
  </si>
  <si>
    <t xml:space="preserve">GLO/18/07/022938</t>
  </si>
  <si>
    <t xml:space="preserve">GLO/18/07/022997</t>
  </si>
  <si>
    <t xml:space="preserve">GLO/18/07/023035</t>
  </si>
  <si>
    <t xml:space="preserve">GLO/18/07/023522</t>
  </si>
  <si>
    <t xml:space="preserve">GLO/18/07/023543</t>
  </si>
  <si>
    <t xml:space="preserve">GLO/18/07/023606</t>
  </si>
  <si>
    <t xml:space="preserve">GLO/18/07/023740</t>
  </si>
  <si>
    <t xml:space="preserve">GLO/18/07/023857</t>
  </si>
  <si>
    <t xml:space="preserve">GLO/18/07/023931</t>
  </si>
  <si>
    <t xml:space="preserve">GLO/18/07/024123</t>
  </si>
  <si>
    <t xml:space="preserve">GLO/18/07/024338</t>
  </si>
  <si>
    <t xml:space="preserve">GLO/18/07/024727</t>
  </si>
  <si>
    <t xml:space="preserve">GLO/18/07/024742</t>
  </si>
  <si>
    <t xml:space="preserve">GLO/18/07/024774</t>
  </si>
  <si>
    <t xml:space="preserve">GLO/18/07/024820</t>
  </si>
  <si>
    <t xml:space="preserve">GLO/18/07/024849</t>
  </si>
  <si>
    <t xml:space="preserve">GLO/18/07/024940</t>
  </si>
  <si>
    <t xml:space="preserve">GLO/18/07/025492</t>
  </si>
  <si>
    <t xml:space="preserve">GLO/18/07/025729</t>
  </si>
  <si>
    <t xml:space="preserve">GLO/18/07/025886</t>
  </si>
  <si>
    <t xml:space="preserve">GLO/18/07/026775</t>
  </si>
  <si>
    <t xml:space="preserve">GLO/18/07/026778</t>
  </si>
  <si>
    <t xml:space="preserve">GLO/18/07/026881</t>
  </si>
  <si>
    <t xml:space="preserve">GLO/18/08/027914</t>
  </si>
  <si>
    <t xml:space="preserve">GLO/18/08/028822</t>
  </si>
  <si>
    <t xml:space="preserve">GLO/18/08/028897</t>
  </si>
  <si>
    <t xml:space="preserve">GLO/18/08/029011</t>
  </si>
  <si>
    <t xml:space="preserve">GLO/18/08/029496</t>
  </si>
  <si>
    <t xml:space="preserve">GLO/18/08/029599</t>
  </si>
  <si>
    <t xml:space="preserve">GLO/18/08/029630</t>
  </si>
  <si>
    <t xml:space="preserve">GLO/18/08/029858</t>
  </si>
  <si>
    <t xml:space="preserve">GLO/18/08/029866</t>
  </si>
  <si>
    <t xml:space="preserve">GLO/18/08/030365</t>
  </si>
  <si>
    <t xml:space="preserve">GLO/18/08/030392</t>
  </si>
  <si>
    <t xml:space="preserve">GLO/18/08/030492</t>
  </si>
  <si>
    <t xml:space="preserve">GLO/18/08/031293</t>
  </si>
  <si>
    <t xml:space="preserve">GLO/18/08/031301</t>
  </si>
  <si>
    <t xml:space="preserve">GLO/18/08/031549</t>
  </si>
  <si>
    <t xml:space="preserve">GLO/18/08/031753</t>
  </si>
  <si>
    <t xml:space="preserve">GLO/18/08/031830</t>
  </si>
  <si>
    <t xml:space="preserve">GLO/18/08/033081</t>
  </si>
  <si>
    <t xml:space="preserve">GLO/18/08/033097</t>
  </si>
  <si>
    <t xml:space="preserve">GLO/18/08/033125</t>
  </si>
  <si>
    <t xml:space="preserve">GLO/18/08/033132</t>
  </si>
  <si>
    <t xml:space="preserve">GLO/18/09/033651</t>
  </si>
  <si>
    <t xml:space="preserve">GLO/18/09/033759</t>
  </si>
  <si>
    <t xml:space="preserve">GLO/18/09/033819</t>
  </si>
  <si>
    <t xml:space="preserve">GLO/18/09/035025</t>
  </si>
  <si>
    <t xml:space="preserve">GLO/18/09/035091</t>
  </si>
  <si>
    <t xml:space="preserve">GLO/18/09/035272</t>
  </si>
  <si>
    <t xml:space="preserve">GLO/18/09/035344</t>
  </si>
  <si>
    <t xml:space="preserve">GLO/18/09/035756</t>
  </si>
  <si>
    <t xml:space="preserve">GLO/18/09/036326</t>
  </si>
  <si>
    <t xml:space="preserve">GLO/18/09/036333</t>
  </si>
  <si>
    <t xml:space="preserve">GLO/18/09/036360</t>
  </si>
  <si>
    <t xml:space="preserve">GLO/18/09/036688</t>
  </si>
  <si>
    <t xml:space="preserve">GLO/18/09/036757</t>
  </si>
  <si>
    <t xml:space="preserve">GLO/18/09/036844</t>
  </si>
  <si>
    <t xml:space="preserve">GLO/18/09/036991</t>
  </si>
  <si>
    <t xml:space="preserve">GLO/18/09/037854</t>
  </si>
  <si>
    <t xml:space="preserve">GLO/18/09/037932</t>
  </si>
  <si>
    <t xml:space="preserve">GLO/18/09/038092</t>
  </si>
  <si>
    <t xml:space="preserve">GLO/18/09/038207</t>
  </si>
  <si>
    <t xml:space="preserve">GLO/18/09/038298</t>
  </si>
  <si>
    <t xml:space="preserve">GLO/18/09/038307</t>
  </si>
  <si>
    <t xml:space="preserve">GLO/18/09/038318</t>
  </si>
  <si>
    <t xml:space="preserve">GLO/18/09/038397</t>
  </si>
  <si>
    <t xml:space="preserve">GLO/18/09/038409</t>
  </si>
  <si>
    <t xml:space="preserve">GLO/18/09/038967</t>
  </si>
  <si>
    <t xml:space="preserve">GLO/18/09/039209</t>
  </si>
  <si>
    <t xml:space="preserve">GLO/18/09/039220</t>
  </si>
  <si>
    <t xml:space="preserve">GLO/18/09/039721</t>
  </si>
  <si>
    <t xml:space="preserve">GLO/18/09/039822</t>
  </si>
  <si>
    <t xml:space="preserve">GLO/18/09/039975</t>
  </si>
  <si>
    <t xml:space="preserve">GLO/18/09/039978</t>
  </si>
  <si>
    <t xml:space="preserve">GLO/18/09/040028</t>
  </si>
  <si>
    <t xml:space="preserve">GLO/18/09/040502</t>
  </si>
  <si>
    <t xml:space="preserve">GLO/18/09/040540</t>
  </si>
  <si>
    <t xml:space="preserve">GLO/18/09/040598</t>
  </si>
  <si>
    <t xml:space="preserve">GLO/18/09/041503</t>
  </si>
  <si>
    <t xml:space="preserve">GLO/18/09/041509</t>
  </si>
  <si>
    <t xml:space="preserve">GLO/18/09/041542</t>
  </si>
  <si>
    <t xml:space="preserve">GLO/18/09/041940</t>
  </si>
  <si>
    <t xml:space="preserve">GLO/18/09/042604</t>
  </si>
  <si>
    <t xml:space="preserve">GLO/18/09/042787</t>
  </si>
  <si>
    <t xml:space="preserve">GLO/18/09/042873</t>
  </si>
  <si>
    <t xml:space="preserve">GLO/18/10/043389</t>
  </si>
  <si>
    <t xml:space="preserve">GLO/18/10/043625</t>
  </si>
  <si>
    <t xml:space="preserve">GLO/18/10/043639</t>
  </si>
  <si>
    <t xml:space="preserve">GLO/18/10/043675</t>
  </si>
  <si>
    <t xml:space="preserve">GLO/18/10/043900</t>
  </si>
  <si>
    <t xml:space="preserve">GLO/18/10/044046</t>
  </si>
  <si>
    <t xml:space="preserve">GLO/18/10/044174</t>
  </si>
  <si>
    <t xml:space="preserve">GLO/18/10/044628</t>
  </si>
  <si>
    <t xml:space="preserve">GLO/18/10/044654</t>
  </si>
  <si>
    <t xml:space="preserve">GLO/18/10/045086</t>
  </si>
  <si>
    <t xml:space="preserve">GLO/18/10/045391</t>
  </si>
  <si>
    <t xml:space="preserve">GLO/18/10/045590</t>
  </si>
  <si>
    <t xml:space="preserve">GLO/18/10/045793</t>
  </si>
  <si>
    <t xml:space="preserve">GLO/18/10/045859</t>
  </si>
  <si>
    <t xml:space="preserve">GLO/18/10/045996</t>
  </si>
  <si>
    <t xml:space="preserve">GLO/18/10/046257</t>
  </si>
  <si>
    <t xml:space="preserve">GLO/18/10/046309</t>
  </si>
  <si>
    <t xml:space="preserve">GLO/18/10/046316</t>
  </si>
  <si>
    <t xml:space="preserve">GLO/18/10/047962</t>
  </si>
  <si>
    <t xml:space="preserve">GLO/18/10/047980</t>
  </si>
  <si>
    <t xml:space="preserve">GLO/18/10/047999</t>
  </si>
  <si>
    <t xml:space="preserve">GLO/18/10/048105</t>
  </si>
  <si>
    <t xml:space="preserve">GLO/18/10/048129</t>
  </si>
  <si>
    <t xml:space="preserve">GLO/18/10/048155</t>
  </si>
  <si>
    <t xml:space="preserve">GLO/18/10/048166</t>
  </si>
  <si>
    <t xml:space="preserve">GLO/18/10/048301</t>
  </si>
  <si>
    <t xml:space="preserve">GLO/18/10/048867</t>
  </si>
  <si>
    <t xml:space="preserve">GLO/18/10/048896</t>
  </si>
  <si>
    <t xml:space="preserve">GLO/18/10/048926</t>
  </si>
  <si>
    <t xml:space="preserve">GLO/18/10/049145</t>
  </si>
  <si>
    <t xml:space="preserve">GLO/18/10/049187</t>
  </si>
  <si>
    <t xml:space="preserve">GLO/18/10/049391</t>
  </si>
  <si>
    <t xml:space="preserve">GLO/18/10/049485</t>
  </si>
  <si>
    <t xml:space="preserve">GLO/18/10/049741</t>
  </si>
  <si>
    <t xml:space="preserve">GLO/18/10/049905</t>
  </si>
  <si>
    <t xml:space="preserve">GLO/18/10/051067</t>
  </si>
  <si>
    <t xml:space="preserve">GLO/18/10/051089</t>
  </si>
  <si>
    <t xml:space="preserve">GLO/18/10/051108</t>
  </si>
  <si>
    <t xml:space="preserve">GLO/18/10/051505</t>
  </si>
  <si>
    <t xml:space="preserve">GLO/18/10/051659</t>
  </si>
  <si>
    <t xml:space="preserve">GLO/18/10/051794</t>
  </si>
  <si>
    <t xml:space="preserve">GLO/18/10/051806</t>
  </si>
  <si>
    <t xml:space="preserve">GLO/18/10/052454</t>
  </si>
  <si>
    <t xml:space="preserve">GLO/18/10/052615</t>
  </si>
  <si>
    <t xml:space="preserve">GLO/18/10/052617</t>
  </si>
  <si>
    <t xml:space="preserve">GLO/18/10/052737</t>
  </si>
  <si>
    <t xml:space="preserve">GLO/18/10/052799</t>
  </si>
  <si>
    <t xml:space="preserve">GLO/18/10/053022</t>
  </si>
  <si>
    <t xml:space="preserve">GLO/18/10/053361</t>
  </si>
  <si>
    <t xml:space="preserve">GLO/18/10/053408</t>
  </si>
  <si>
    <t xml:space="preserve">GLO/18/10/053435</t>
  </si>
  <si>
    <t xml:space="preserve">GLO/18/10/053468</t>
  </si>
  <si>
    <t xml:space="preserve">GLO/18/10/053533</t>
  </si>
  <si>
    <t xml:space="preserve">GLO/18/10/053634</t>
  </si>
  <si>
    <t xml:space="preserve">GLO/18/10/054457</t>
  </si>
  <si>
    <t xml:space="preserve">GLO/18/10/054467</t>
  </si>
  <si>
    <t xml:space="preserve">GLO/18/10/054603</t>
  </si>
  <si>
    <t xml:space="preserve">GLO/18/10/054634</t>
  </si>
  <si>
    <t xml:space="preserve">GLO/18/10/054764</t>
  </si>
  <si>
    <t xml:space="preserve">GLO/18/10/054991</t>
  </si>
  <si>
    <t xml:space="preserve">GLO/18/10/055581</t>
  </si>
  <si>
    <t xml:space="preserve">GLO/18/10/055758</t>
  </si>
  <si>
    <t xml:space="preserve">GLO/18/10/055886</t>
  </si>
  <si>
    <t xml:space="preserve">GLO/18/10/056027</t>
  </si>
  <si>
    <t xml:space="preserve">GLO/18/10/056191</t>
  </si>
  <si>
    <t xml:space="preserve">GLO/18/10/056223</t>
  </si>
  <si>
    <t xml:space="preserve">GLO/18/10/056248</t>
  </si>
  <si>
    <t xml:space="preserve">GLO/18/11/057086</t>
  </si>
  <si>
    <t xml:space="preserve">GLO/18/11/057511</t>
  </si>
  <si>
    <t xml:space="preserve">GLO/18/11/057783</t>
  </si>
  <si>
    <t xml:space="preserve">GLO/18/11/057937</t>
  </si>
  <si>
    <t xml:space="preserve">GLO/18/11/058009</t>
  </si>
  <si>
    <t xml:space="preserve">GLO/18/11/058341</t>
  </si>
  <si>
    <t xml:space="preserve">GLO/18/11/058614</t>
  </si>
  <si>
    <t xml:space="preserve">GLO/18/11/059401</t>
  </si>
  <si>
    <t xml:space="preserve">GLO/18/11/059476</t>
  </si>
  <si>
    <t xml:space="preserve">GLO/18/11/059598</t>
  </si>
  <si>
    <t xml:space="preserve">GLO/18/11/060437</t>
  </si>
  <si>
    <t xml:space="preserve">GLO/18/11/061116</t>
  </si>
  <si>
    <t xml:space="preserve">GLO/18/11/061341</t>
  </si>
  <si>
    <t xml:space="preserve">GLO/18/11/061403</t>
  </si>
  <si>
    <t xml:space="preserve">GLO/18/11/061404</t>
  </si>
  <si>
    <t xml:space="preserve">GLO/18/11/061800</t>
  </si>
  <si>
    <t xml:space="preserve">GLO/18/11/063617</t>
  </si>
  <si>
    <t xml:space="preserve">GLO/18/11/063643</t>
  </si>
  <si>
    <t xml:space="preserve">GLO/18/11/063651</t>
  </si>
  <si>
    <t xml:space="preserve">GLO/18/11/063774</t>
  </si>
  <si>
    <t xml:space="preserve">GLO/18/11/064073</t>
  </si>
  <si>
    <t xml:space="preserve">GLO/18/11/064126</t>
  </si>
  <si>
    <t xml:space="preserve">GLO/18/11/064183</t>
  </si>
  <si>
    <t xml:space="preserve">GLO/18/11/064409</t>
  </si>
  <si>
    <t xml:space="preserve">GLO/18/11/064437</t>
  </si>
  <si>
    <t xml:space="preserve">GLO/18/11/064720</t>
  </si>
  <si>
    <t xml:space="preserve">GLO/18/11/064881</t>
  </si>
  <si>
    <t xml:space="preserve">GLO/18/11/065136</t>
  </si>
  <si>
    <t xml:space="preserve">GLO/18/11/065175</t>
  </si>
  <si>
    <t xml:space="preserve">GLO/18/11/065313</t>
  </si>
  <si>
    <t xml:space="preserve">GLO/18/11/065342</t>
  </si>
  <si>
    <t xml:space="preserve">GLO/18/11/065818</t>
  </si>
  <si>
    <t xml:space="preserve">GLO/18/11/067017</t>
  </si>
  <si>
    <t xml:space="preserve">GLO/18/11/067204</t>
  </si>
  <si>
    <t xml:space="preserve">GLO/18/11/067321</t>
  </si>
  <si>
    <t xml:space="preserve">GLO/18/11/067338</t>
  </si>
  <si>
    <t xml:space="preserve">GLO/18/11/067704</t>
  </si>
  <si>
    <t xml:space="preserve">GLO/18/11/067877</t>
  </si>
  <si>
    <t xml:space="preserve">GLO/18/11/068007</t>
  </si>
  <si>
    <t xml:space="preserve">GLO/18/11/068021</t>
  </si>
  <si>
    <t xml:space="preserve">GLO/18/11/068133</t>
  </si>
  <si>
    <t xml:space="preserve">GLO/18/11/068637</t>
  </si>
  <si>
    <t xml:space="preserve">GLO/18/11/069171</t>
  </si>
  <si>
    <t xml:space="preserve">GLO/18/11/069468</t>
  </si>
  <si>
    <t xml:space="preserve">GLO/18/11/069628</t>
  </si>
  <si>
    <t xml:space="preserve">GLO/18/11/069774</t>
  </si>
  <si>
    <t xml:space="preserve">GLO/18/11/069863</t>
  </si>
  <si>
    <t xml:space="preserve">GLO/18/11/069865</t>
  </si>
  <si>
    <t xml:space="preserve">GLO/18/11/069878</t>
  </si>
  <si>
    <t xml:space="preserve">GLO/18/11/069889</t>
  </si>
  <si>
    <t xml:space="preserve">GLO/18/12/070310</t>
  </si>
  <si>
    <t xml:space="preserve">GLO/18/12/070581</t>
  </si>
  <si>
    <t xml:space="preserve">GLO/18/12/070763</t>
  </si>
  <si>
    <t xml:space="preserve">GLO/18/12/071973</t>
  </si>
  <si>
    <t xml:space="preserve">GLO/18/12/072248</t>
  </si>
  <si>
    <t xml:space="preserve">GLO/18/12/072480</t>
  </si>
  <si>
    <t xml:space="preserve">GLO/18/12/072545</t>
  </si>
  <si>
    <t xml:space="preserve">GLO/18/12/072546</t>
  </si>
  <si>
    <t xml:space="preserve">GLO/18/12/072547</t>
  </si>
  <si>
    <t xml:space="preserve">GLO/18/12/072548</t>
  </si>
  <si>
    <t xml:space="preserve">GLO/18/12/072549</t>
  </si>
  <si>
    <t xml:space="preserve">GLO/18/12/072581</t>
  </si>
  <si>
    <t xml:space="preserve">GLO/18/12/073538</t>
  </si>
  <si>
    <t xml:space="preserve">GLO/18/12/073565</t>
  </si>
  <si>
    <t xml:space="preserve">GLO/18/12/074127</t>
  </si>
  <si>
    <t xml:space="preserve">GLO/18/12/074359</t>
  </si>
  <si>
    <t xml:space="preserve">GLO/18/12/075130</t>
  </si>
  <si>
    <t xml:space="preserve">GLO/18/12/075325</t>
  </si>
  <si>
    <t xml:space="preserve">GLO/18/12/075441</t>
  </si>
  <si>
    <t xml:space="preserve">GLO/18/12/075735</t>
  </si>
  <si>
    <t xml:space="preserve">GLO/18/12/076180</t>
  </si>
  <si>
    <t xml:space="preserve">GLO/18/12/076188</t>
  </si>
  <si>
    <t xml:space="preserve">GLO/18/12/076862</t>
  </si>
  <si>
    <t xml:space="preserve">GLO/18/12/077211</t>
  </si>
  <si>
    <t xml:space="preserve">GLO/18/12/077237</t>
  </si>
  <si>
    <t xml:space="preserve">GLO/18/12/077301</t>
  </si>
  <si>
    <t xml:space="preserve">GLO/18/12/077316</t>
  </si>
  <si>
    <t xml:space="preserve">GLO/18/12/077546</t>
  </si>
  <si>
    <t xml:space="preserve">GLO/18/12/077661</t>
  </si>
  <si>
    <t xml:space="preserve">GLO/18/12/077715</t>
  </si>
  <si>
    <t xml:space="preserve">GLO/18/12/077771</t>
  </si>
  <si>
    <t xml:space="preserve">GLO/18/12/077851</t>
  </si>
  <si>
    <t xml:space="preserve">GLO/18/12/077939</t>
  </si>
  <si>
    <t xml:space="preserve">GLO/18/12/078051</t>
  </si>
  <si>
    <t xml:space="preserve">GLO/18/12/078293</t>
  </si>
  <si>
    <t xml:space="preserve">GLO/18/12/078408</t>
  </si>
  <si>
    <t xml:space="preserve">GLO/18/12/078445</t>
  </si>
  <si>
    <t xml:space="preserve">GLO/18/12/079790</t>
  </si>
  <si>
    <t xml:space="preserve">GLO/18/12/079995</t>
  </si>
  <si>
    <t xml:space="preserve">GLO/18/12/080229</t>
  </si>
  <si>
    <t xml:space="preserve">GLO/18/12/080670</t>
  </si>
  <si>
    <t xml:space="preserve">GLO/18/12/080938</t>
  </si>
  <si>
    <t xml:space="preserve">GLO/18/12/081401</t>
  </si>
  <si>
    <t xml:space="preserve">GLO/18/12/081448</t>
  </si>
  <si>
    <t xml:space="preserve">GLO/18/12/083066</t>
  </si>
  <si>
    <t xml:space="preserve">GLO/18/12/083281</t>
  </si>
  <si>
    <t xml:space="preserve">GLO/18/12/083427</t>
  </si>
  <si>
    <t xml:space="preserve">GLO/18/12/083943</t>
  </si>
  <si>
    <t xml:space="preserve">GLO/18/12/084079</t>
  </si>
  <si>
    <t xml:space="preserve">GLO/18/12/084111</t>
  </si>
  <si>
    <t xml:space="preserve">GLO/18/12/084270</t>
  </si>
  <si>
    <t xml:space="preserve">GLO/18/12/084539</t>
  </si>
  <si>
    <t xml:space="preserve">GLO/18/12/084839</t>
  </si>
  <si>
    <t xml:space="preserve">GLO/18/12/085223</t>
  </si>
  <si>
    <t xml:space="preserve">GLO/18/12/085286</t>
  </si>
  <si>
    <t xml:space="preserve">GLO/18/12/085604</t>
  </si>
  <si>
    <t xml:space="preserve">GLO/18/12/086026</t>
  </si>
  <si>
    <t xml:space="preserve">GLO/18/12/086119</t>
  </si>
  <si>
    <t xml:space="preserve">GLO/18/12/086134</t>
  </si>
  <si>
    <t xml:space="preserve">GLO/18/12/086184</t>
  </si>
  <si>
    <t xml:space="preserve">GLO/18/12/086207</t>
  </si>
  <si>
    <t xml:space="preserve">GLO/18/12/086230</t>
  </si>
  <si>
    <t xml:space="preserve">GLO/18/12/086248</t>
  </si>
  <si>
    <t xml:space="preserve">GLO/18/12/086357</t>
  </si>
  <si>
    <t xml:space="preserve">GLO/18/12/086394</t>
  </si>
  <si>
    <t xml:space="preserve">GLO/18/12/086478</t>
  </si>
  <si>
    <t xml:space="preserve">GLO/18/12/086840</t>
  </si>
  <si>
    <t xml:space="preserve">GLO/18/12/086841</t>
  </si>
  <si>
    <t xml:space="preserve">GLO/18/12/086842</t>
  </si>
  <si>
    <t xml:space="preserve">GLO/18/12/086843</t>
  </si>
  <si>
    <t xml:space="preserve">GLO/18/12/086844</t>
  </si>
  <si>
    <t xml:space="preserve">GLO/18/12/086845</t>
  </si>
  <si>
    <t xml:space="preserve">GLO/18/12/086856</t>
  </si>
  <si>
    <t xml:space="preserve">GLO/18/12/086857</t>
  </si>
  <si>
    <t xml:space="preserve">GLO/18/12/086858</t>
  </si>
  <si>
    <t xml:space="preserve">GLO/18/12/086859</t>
  </si>
  <si>
    <t xml:space="preserve">GLO/18/12/086860</t>
  </si>
  <si>
    <t xml:space="preserve">GLO/18/12/086861</t>
  </si>
  <si>
    <t xml:space="preserve">GLO/18/12/086867</t>
  </si>
  <si>
    <t xml:space="preserve">GLO/18/12/086868</t>
  </si>
  <si>
    <t xml:space="preserve">GLO/18/12/086869</t>
  </si>
  <si>
    <t xml:space="preserve">GLO/18/12/086870</t>
  </si>
  <si>
    <t xml:space="preserve">GLO/18/12/086871</t>
  </si>
  <si>
    <t xml:space="preserve">GLO/18/12/086872</t>
  </si>
  <si>
    <t xml:space="preserve">GLO/18/12/086874</t>
  </si>
  <si>
    <t xml:space="preserve">GLO/18/12/086875</t>
  </si>
  <si>
    <t xml:space="preserve">GLO/18/12/086876</t>
  </si>
  <si>
    <t xml:space="preserve">GLO/18/12/086877</t>
  </si>
  <si>
    <t xml:space="preserve">GLO/18/12/086878</t>
  </si>
  <si>
    <t xml:space="preserve">GLO/18/12/086879</t>
  </si>
  <si>
    <t xml:space="preserve">GLO/18/12/086880</t>
  </si>
  <si>
    <t xml:space="preserve">GLO/18/12/086979</t>
  </si>
  <si>
    <t xml:space="preserve">GLO/18/12/086980</t>
  </si>
  <si>
    <t xml:space="preserve">GLO/18/12/086981</t>
  </si>
  <si>
    <t xml:space="preserve">GLO/18/12/086987</t>
  </si>
  <si>
    <t xml:space="preserve">GLO/18/12/086988</t>
  </si>
  <si>
    <t xml:space="preserve">GLO/18/12/086989</t>
  </si>
  <si>
    <t xml:space="preserve">GLO/18/12/086992</t>
  </si>
  <si>
    <t xml:space="preserve">GLO/18/12/086993</t>
  </si>
  <si>
    <t xml:space="preserve">GLO/18/12/086994</t>
  </si>
  <si>
    <t xml:space="preserve">GLO/18/12/086999</t>
  </si>
  <si>
    <t xml:space="preserve">GLO/18/12/087000</t>
  </si>
  <si>
    <t xml:space="preserve">GLO/18/12/087004</t>
  </si>
  <si>
    <t xml:space="preserve">GLO/18/12/087005</t>
  </si>
  <si>
    <t xml:space="preserve">GLO/18/12/087008</t>
  </si>
  <si>
    <t xml:space="preserve">GLO/18/12/087009</t>
  </si>
  <si>
    <t xml:space="preserve">GLO/18/12/087354</t>
  </si>
  <si>
    <t xml:space="preserve">GLO/18/12/088177</t>
  </si>
  <si>
    <t xml:space="preserve">GLO/18/12/088341</t>
  </si>
  <si>
    <t xml:space="preserve">GLO/18/12/088734</t>
  </si>
  <si>
    <t xml:space="preserve">GLO/18/12/088968</t>
  </si>
  <si>
    <t xml:space="preserve">GLO/18/12/088994</t>
  </si>
  <si>
    <t xml:space="preserve">GLO/18/12/089061</t>
  </si>
  <si>
    <t xml:space="preserve">GLO/19/01/000450</t>
  </si>
  <si>
    <t xml:space="preserve">GLO/19/01/001049</t>
  </si>
  <si>
    <t xml:space="preserve">GLO/19/01/001580</t>
  </si>
  <si>
    <t xml:space="preserve">GLO/19/01/001800</t>
  </si>
  <si>
    <t xml:space="preserve">GLO/19/01/001954</t>
  </si>
  <si>
    <t xml:space="preserve">GLO/19/01/002340</t>
  </si>
  <si>
    <t xml:space="preserve">GLO/19/01/002498</t>
  </si>
  <si>
    <t xml:space="preserve">GLO/19/01/002734</t>
  </si>
  <si>
    <t xml:space="preserve">GLO/19/01/003178</t>
  </si>
  <si>
    <t xml:space="preserve">GLO/19/01/003292</t>
  </si>
  <si>
    <t xml:space="preserve">GLO/19/01/003298</t>
  </si>
  <si>
    <t xml:space="preserve">GLO/19/01/003412</t>
  </si>
  <si>
    <t xml:space="preserve">GLO/19/01/003545</t>
  </si>
  <si>
    <t xml:space="preserve">GLO/19/01/003817</t>
  </si>
  <si>
    <t xml:space="preserve">GLO/19/01/004271</t>
  </si>
  <si>
    <t xml:space="preserve">GLO/19/01/004716</t>
  </si>
  <si>
    <t xml:space="preserve">GLO/19/01/005055</t>
  </si>
  <si>
    <t xml:space="preserve">GLO/19/01/005632</t>
  </si>
  <si>
    <t xml:space="preserve">GLO/19/01/006361</t>
  </si>
  <si>
    <t xml:space="preserve">GLO/19/01/006510</t>
  </si>
  <si>
    <t xml:space="preserve">GLO/19/01/006712</t>
  </si>
  <si>
    <t xml:space="preserve">GLO/19/01/006923</t>
  </si>
  <si>
    <t xml:space="preserve">GLO/19/01/007174</t>
  </si>
  <si>
    <t xml:space="preserve">GLO/19/01/007239</t>
  </si>
  <si>
    <t xml:space="preserve">GLO/19/01/007448</t>
  </si>
  <si>
    <t xml:space="preserve">GLO/19/01/007449</t>
  </si>
  <si>
    <t xml:space="preserve">GLO/19/01/008724</t>
  </si>
  <si>
    <t xml:space="preserve">GLO/19/01/009809</t>
  </si>
  <si>
    <t xml:space="preserve">GLO/19/01/010028</t>
  </si>
  <si>
    <t xml:space="preserve">GLO/19/01/010602</t>
  </si>
  <si>
    <t xml:space="preserve">GLO/19/01/010778</t>
  </si>
  <si>
    <t xml:space="preserve">GLO/19/01/011555</t>
  </si>
  <si>
    <t xml:space="preserve">GLO/19/01/011843</t>
  </si>
  <si>
    <t xml:space="preserve">GLO/19/01/012982</t>
  </si>
  <si>
    <t xml:space="preserve">GLO/19/01/013341</t>
  </si>
  <si>
    <t xml:space="preserve">GLO/19/01/013342</t>
  </si>
  <si>
    <t xml:space="preserve">GLO/19/01/013344</t>
  </si>
  <si>
    <t xml:space="preserve">GLO/19/01/013345</t>
  </si>
  <si>
    <t xml:space="preserve">GLO/19/01/013472</t>
  </si>
  <si>
    <t xml:space="preserve">GLO/19/01/013583</t>
  </si>
  <si>
    <t xml:space="preserve">GLO/19/01/013791</t>
  </si>
  <si>
    <t xml:space="preserve">GLO/19/01/013847</t>
  </si>
  <si>
    <t xml:space="preserve">GLO/19/01/014006</t>
  </si>
  <si>
    <t xml:space="preserve">GLO/19/01/014222</t>
  </si>
  <si>
    <t xml:space="preserve">GLO/19/01/014921</t>
  </si>
  <si>
    <t xml:space="preserve">GLO/19/01/014967</t>
  </si>
  <si>
    <t xml:space="preserve">GLO/19/01/015075</t>
  </si>
  <si>
    <t xml:space="preserve">GLO/19/01/015880</t>
  </si>
  <si>
    <t xml:space="preserve">GLO/19/01/016157</t>
  </si>
  <si>
    <t xml:space="preserve">GLO/19/02/017458</t>
  </si>
  <si>
    <t xml:space="preserve">GLO/19/02/017906</t>
  </si>
  <si>
    <t xml:space="preserve">GLO/19/02/017955</t>
  </si>
  <si>
    <t xml:space="preserve">GLO/19/02/018313</t>
  </si>
  <si>
    <t xml:space="preserve">GLO/19/02/018503</t>
  </si>
  <si>
    <t xml:space="preserve">GLO/19/02/019217</t>
  </si>
  <si>
    <t xml:space="preserve">GLO/19/02/019223</t>
  </si>
  <si>
    <t xml:space="preserve">GLO/19/02/019231</t>
  </si>
  <si>
    <t xml:space="preserve">GLO/19/02/019587</t>
  </si>
  <si>
    <t xml:space="preserve">GLO/19/02/021226</t>
  </si>
  <si>
    <t xml:space="preserve">GLO/19/02/021466</t>
  </si>
  <si>
    <t xml:space="preserve">GLO/19/02/021847</t>
  </si>
  <si>
    <t xml:space="preserve">GLO/19/02/021933</t>
  </si>
  <si>
    <t xml:space="preserve">GLO/19/02/022015</t>
  </si>
  <si>
    <t xml:space="preserve">GLO/19/02/022609</t>
  </si>
  <si>
    <t xml:space="preserve">GLO/19/02/023347</t>
  </si>
  <si>
    <t xml:space="preserve">GLO/19/02/023478</t>
  </si>
  <si>
    <t xml:space="preserve">GLO/19/02/023588</t>
  </si>
  <si>
    <t xml:space="preserve">GLO/19/02/024256</t>
  </si>
  <si>
    <t xml:space="preserve">GLO/19/02/024828</t>
  </si>
  <si>
    <t xml:space="preserve">GLO/19/02/025054</t>
  </si>
  <si>
    <t xml:space="preserve">GLO/19/02/025483</t>
  </si>
  <si>
    <t xml:space="preserve">GLO/19/02/025525</t>
  </si>
  <si>
    <t xml:space="preserve">GLO/19/02/025530</t>
  </si>
  <si>
    <t xml:space="preserve">GLO/19/02/025594</t>
  </si>
  <si>
    <t xml:space="preserve">GLO/19/02/030495</t>
  </si>
  <si>
    <t xml:space="preserve">GLO/19/02/030514</t>
  </si>
  <si>
    <t xml:space="preserve">GLO/19/02/033157</t>
  </si>
  <si>
    <t xml:space="preserve">GLO/19/02/034922</t>
  </si>
  <si>
    <t xml:space="preserve">GLO/19/02/035043</t>
  </si>
  <si>
    <t xml:space="preserve">GLO/19/02/035089</t>
  </si>
  <si>
    <t xml:space="preserve">GLO/19/02/035172</t>
  </si>
  <si>
    <t xml:space="preserve">GLO/19/02/035315</t>
  </si>
  <si>
    <t xml:space="preserve">GLO/19/02/035510</t>
  </si>
  <si>
    <t xml:space="preserve">GLO/19/02/035828</t>
  </si>
  <si>
    <t xml:space="preserve">GLO/19/02/035985</t>
  </si>
  <si>
    <t xml:space="preserve">GLO/19/02/035986</t>
  </si>
  <si>
    <t xml:space="preserve">GLO/19/02/035987</t>
  </si>
  <si>
    <t xml:space="preserve">GLO/19/02/035988</t>
  </si>
  <si>
    <t xml:space="preserve">GLO/19/02/035989</t>
  </si>
  <si>
    <t xml:space="preserve">GLO/19/02/036785</t>
  </si>
  <si>
    <t xml:space="preserve">GLO/19/02/037626</t>
  </si>
  <si>
    <t xml:space="preserve">GLO/19/02/037665</t>
  </si>
  <si>
    <t xml:space="preserve">GLO/19/02/038447</t>
  </si>
  <si>
    <t xml:space="preserve">GLO/19/02/038609</t>
  </si>
  <si>
    <t xml:space="preserve">GLO/19/02/039152</t>
  </si>
  <si>
    <t xml:space="preserve">GLO/19/02/039315</t>
  </si>
  <si>
    <t xml:space="preserve">GLO/19/03/040105</t>
  </si>
  <si>
    <t xml:space="preserve">GLO/19/03/040110</t>
  </si>
  <si>
    <t xml:space="preserve">GLO/19/03/040290</t>
  </si>
  <si>
    <t xml:space="preserve">GLO/19/03/040523</t>
  </si>
  <si>
    <t xml:space="preserve">GLO/19/03/040844</t>
  </si>
  <si>
    <t xml:space="preserve">GLO/19/03/040978</t>
  </si>
  <si>
    <t xml:space="preserve">GLO/19/03/041117</t>
  </si>
  <si>
    <t xml:space="preserve">GLO/19/03/041118</t>
  </si>
  <si>
    <t xml:space="preserve">GLO/19/03/041163</t>
  </si>
  <si>
    <t xml:space="preserve">GLO/19/03/041184</t>
  </si>
  <si>
    <t xml:space="preserve">GLO/19/03/041187</t>
  </si>
  <si>
    <t xml:space="preserve">GLO/19/03/041241</t>
  </si>
  <si>
    <t xml:space="preserve">GLO/19/03/041301</t>
  </si>
  <si>
    <t xml:space="preserve">GLO/19/03/041690</t>
  </si>
  <si>
    <t xml:space="preserve">GLO/19/03/042198</t>
  </si>
  <si>
    <t xml:space="preserve">GLO/19/03/042304</t>
  </si>
  <si>
    <t xml:space="preserve">GLO/19/03/042368</t>
  </si>
  <si>
    <t xml:space="preserve">GLO/19/03/042422</t>
  </si>
  <si>
    <t xml:space="preserve">GLO/19/03/042570</t>
  </si>
  <si>
    <t xml:space="preserve">GLO/19/03/042650</t>
  </si>
  <si>
    <t xml:space="preserve">GLO/19/03/042692</t>
  </si>
  <si>
    <t xml:space="preserve">GLO/19/03/042693</t>
  </si>
  <si>
    <t xml:space="preserve">GLO/19/03/043547</t>
  </si>
  <si>
    <t xml:space="preserve">GLO/19/03/044538</t>
  </si>
  <si>
    <t xml:space="preserve">GLO/19/03/045189</t>
  </si>
  <si>
    <t xml:space="preserve">GLO/19/03/045889</t>
  </si>
  <si>
    <t xml:space="preserve">GLO/19/03/045955</t>
  </si>
  <si>
    <t xml:space="preserve">GLO/19/03/047493</t>
  </si>
  <si>
    <t xml:space="preserve">GLO/19/03/047723</t>
  </si>
  <si>
    <t xml:space="preserve">GLO/19/03/047777</t>
  </si>
  <si>
    <t xml:space="preserve">GLO/19/03/048119</t>
  </si>
  <si>
    <t xml:space="preserve">GLO/19/03/048398</t>
  </si>
  <si>
    <t xml:space="preserve">GLO/19/03/048463</t>
  </si>
  <si>
    <t xml:space="preserve">GLO/19/03/048878</t>
  </si>
  <si>
    <t xml:space="preserve">GLO/19/03/049034</t>
  </si>
  <si>
    <t xml:space="preserve">GLO/19/03/049621</t>
  </si>
  <si>
    <t xml:space="preserve">GLO/19/03/050320</t>
  </si>
  <si>
    <t xml:space="preserve">GLO/19/03/050962</t>
  </si>
  <si>
    <t xml:space="preserve">GLO/19/03/051507</t>
  </si>
  <si>
    <t xml:space="preserve">GLO/19/03/051537</t>
  </si>
  <si>
    <t xml:space="preserve">GLO/19/03/051855</t>
  </si>
  <si>
    <t xml:space="preserve">GLO/19/03/052382</t>
  </si>
  <si>
    <t xml:space="preserve">GLO/19/03/053177</t>
  </si>
  <si>
    <t xml:space="preserve">GLO/19/03/054841</t>
  </si>
  <si>
    <t xml:space="preserve">GLO/19/03/055093</t>
  </si>
  <si>
    <t xml:space="preserve">GLO/19/03/055576</t>
  </si>
  <si>
    <t xml:space="preserve">GLO/19/03/055577</t>
  </si>
  <si>
    <t xml:space="preserve">GLO/19/03/055578</t>
  </si>
  <si>
    <t xml:space="preserve">GLO/19/03/055594</t>
  </si>
  <si>
    <t xml:space="preserve">GLO/19/03/055726</t>
  </si>
  <si>
    <t xml:space="preserve">GLO/19/04/056868</t>
  </si>
  <si>
    <t xml:space="preserve">Référence de paiement</t>
  </si>
  <si>
    <t xml:space="preserve">État de paiement</t>
  </si>
  <si>
    <t xml:space="preserve">Montant de paiement</t>
  </si>
  <si>
    <t xml:space="preserve">Montant payé</t>
  </si>
  <si>
    <t xml:space="preserve">PAIEM/C18002307/18/001</t>
  </si>
  <si>
    <t xml:space="preserve">Validé</t>
  </si>
  <si>
    <t xml:space="preserve">PAIEM/C18002307/18/002</t>
  </si>
  <si>
    <t xml:space="preserve">Synchronisé/ SAP</t>
  </si>
  <si>
    <t xml:space="preserve">PAIEM/C18002354/18/001</t>
  </si>
  <si>
    <t xml:space="preserve">PAIEM/C18002354/18/002</t>
  </si>
  <si>
    <t xml:space="preserve">PAIEM/C18002372/18/001</t>
  </si>
  <si>
    <t xml:space="preserve">PAIEM/C18002372/18/002</t>
  </si>
  <si>
    <t xml:space="preserve">PAIEM/C18002753/18/001</t>
  </si>
  <si>
    <t xml:space="preserve">PAIEM/C18002753/18/004</t>
  </si>
  <si>
    <t xml:space="preserve">PAIEM/C18002753/18/002</t>
  </si>
  <si>
    <t xml:space="preserve">PAIEM/C18002753/18/006</t>
  </si>
  <si>
    <t xml:space="preserve">PAIEM/C18002753/18/003</t>
  </si>
  <si>
    <t xml:space="preserve">PAIEM/C18002753/18/005</t>
  </si>
  <si>
    <t xml:space="preserve">PAIEM/C18002835/18/001</t>
  </si>
  <si>
    <t xml:space="preserve">PAIEM/C18002835/18/002</t>
  </si>
  <si>
    <t xml:space="preserve">PAIEM/C18003120/18/001</t>
  </si>
  <si>
    <t xml:space="preserve">PAIEM/C18003120/18/002</t>
  </si>
  <si>
    <t xml:space="preserve">PAIEM/C18003328/18/001</t>
  </si>
  <si>
    <t xml:space="preserve">PAIEM/C18003328/18/002</t>
  </si>
  <si>
    <t xml:space="preserve">PAIEM/C18003341/18/001</t>
  </si>
  <si>
    <t xml:space="preserve">PAIEM/C18003341/18/002</t>
  </si>
  <si>
    <t xml:space="preserve">PAIEM/C18003591/18/001</t>
  </si>
  <si>
    <t xml:space="preserve">PAIEM/C18003591/18/002</t>
  </si>
  <si>
    <t xml:space="preserve">PAIEM/C18003616/18/001</t>
  </si>
  <si>
    <t xml:space="preserve">PAIEM/C18003616/18/002</t>
  </si>
  <si>
    <t xml:space="preserve">PAIEM/C18003818/18/001</t>
  </si>
  <si>
    <t xml:space="preserve">PAIEM/C18003823/18/001</t>
  </si>
  <si>
    <t xml:space="preserve">PAIEM/C18003827/18/001</t>
  </si>
  <si>
    <t xml:space="preserve">PAIEM/C18003893/18/001</t>
  </si>
  <si>
    <t xml:space="preserve">PAIEM/C18003998/18/001</t>
  </si>
  <si>
    <t xml:space="preserve">PAIEM/C18004008/18/001</t>
  </si>
  <si>
    <t xml:space="preserve">PAIEM/C18004283/18/001</t>
  </si>
  <si>
    <t xml:space="preserve">GLO/18/04/005007</t>
  </si>
  <si>
    <t xml:space="preserve">PAIEM/C18004299/18/001</t>
  </si>
  <si>
    <t xml:space="preserve">PAIEM/C18003422/18/001</t>
  </si>
  <si>
    <t xml:space="preserve">PAIEM/C18004325/18/001</t>
  </si>
  <si>
    <t xml:space="preserve">PAIEM/C18004439/18/001</t>
  </si>
  <si>
    <t xml:space="preserve">PAIEM/C18004506/18/001</t>
  </si>
  <si>
    <t xml:space="preserve">PAIEM/C18004923/18/001</t>
  </si>
  <si>
    <t xml:space="preserve">GLO/18/04/005745</t>
  </si>
  <si>
    <t xml:space="preserve">PAIEM/C18004988/18/001</t>
  </si>
  <si>
    <t xml:space="preserve">PAIEM/C18005004/18/001</t>
  </si>
  <si>
    <t xml:space="preserve">PAIEM/C18005004/18/002</t>
  </si>
  <si>
    <t xml:space="preserve">PAIEM/C18005187/18/001</t>
  </si>
  <si>
    <t xml:space="preserve">GLO/18/04/006010</t>
  </si>
  <si>
    <t xml:space="preserve">PAIEM/C18005218/18/001</t>
  </si>
  <si>
    <t xml:space="preserve">PAIEM/C18005283/18/001</t>
  </si>
  <si>
    <t xml:space="preserve">PAIEM/C18005283/18/002</t>
  </si>
  <si>
    <t xml:space="preserve">PAIEM/C18005543/18/001</t>
  </si>
  <si>
    <t xml:space="preserve">PAIEM/C18005692/18/001</t>
  </si>
  <si>
    <t xml:space="preserve">PAIEM/C18005692/18/002</t>
  </si>
  <si>
    <t xml:space="preserve">PAIEM/C18005740/18/001</t>
  </si>
  <si>
    <t xml:space="preserve">PAIEM/C18005740/18/002</t>
  </si>
  <si>
    <t xml:space="preserve">PAIEM/C18005999/18/001</t>
  </si>
  <si>
    <t xml:space="preserve">GLO/18/04/006941</t>
  </si>
  <si>
    <t xml:space="preserve">PAIEM/C18006069/18/001</t>
  </si>
  <si>
    <t xml:space="preserve">PAIEM/C18006380/18/001</t>
  </si>
  <si>
    <t xml:space="preserve">PAIEM/C18006691/18/001</t>
  </si>
  <si>
    <t xml:space="preserve">PAIEM/C18006940/18/001</t>
  </si>
  <si>
    <t xml:space="preserve">PAIEM/C18006995/18/001</t>
  </si>
  <si>
    <t xml:space="preserve">PAIEM/C18007308/18/001</t>
  </si>
  <si>
    <t xml:space="preserve">PAIEM/C18007308/18/002</t>
  </si>
  <si>
    <t xml:space="preserve">PAIEM/C18008107/18/001</t>
  </si>
  <si>
    <t xml:space="preserve">PAIEM/C18008510/18/001</t>
  </si>
  <si>
    <t xml:space="preserve">PAIEM/C18009206/18/001</t>
  </si>
  <si>
    <t xml:space="preserve">PAIEM/C18009347/18/001</t>
  </si>
  <si>
    <t xml:space="preserve">PAIEM/C18009640/18/001</t>
  </si>
  <si>
    <t xml:space="preserve">PAIEM/C18009661/18/001</t>
  </si>
  <si>
    <t xml:space="preserve">GLO/18/05/011388</t>
  </si>
  <si>
    <t xml:space="preserve">PAIEM/C18009820/18/001</t>
  </si>
  <si>
    <t xml:space="preserve">PAIEM/C18009886/18/001</t>
  </si>
  <si>
    <t xml:space="preserve">PAIEM/C18009886/18/002</t>
  </si>
  <si>
    <t xml:space="preserve">PAIEM/C18010198/18/001</t>
  </si>
  <si>
    <t xml:space="preserve">PAIEM/C18010250/18/001</t>
  </si>
  <si>
    <t xml:space="preserve">PAIEM/C18010305/18/001</t>
  </si>
  <si>
    <t xml:space="preserve">PAIEM/C18010305/18/002</t>
  </si>
  <si>
    <t xml:space="preserve">PAIEM/C18010393/18/001</t>
  </si>
  <si>
    <t xml:space="preserve">PAIEM/C18010618/18/001</t>
  </si>
  <si>
    <t xml:space="preserve">PAIEM/C18010633/18/001</t>
  </si>
  <si>
    <t xml:space="preserve">PAIEM/C18010659/18/001</t>
  </si>
  <si>
    <t xml:space="preserve">PAIEM/C18006974/18/001</t>
  </si>
  <si>
    <t xml:space="preserve">PAIEM/C18010971/18/001</t>
  </si>
  <si>
    <t xml:space="preserve">PAIEM/C18011054/18/001</t>
  </si>
  <si>
    <t xml:space="preserve">PAIEM/C18011061/18/001</t>
  </si>
  <si>
    <t xml:space="preserve">PAIEM/C17002247/18/001</t>
  </si>
  <si>
    <t xml:space="preserve">GLO/18/05/013292</t>
  </si>
  <si>
    <t xml:space="preserve">PAIEM/C17002247/18/002</t>
  </si>
  <si>
    <t xml:space="preserve">PAIEM/C17002247/18/003</t>
  </si>
  <si>
    <t xml:space="preserve">PAIEM/C18011176/18/001</t>
  </si>
  <si>
    <t xml:space="preserve">PAIEM/C18011251/18/001</t>
  </si>
  <si>
    <t xml:space="preserve">PAIEM/C18011255/18/001</t>
  </si>
  <si>
    <t xml:space="preserve">PAIEM/C18011476/18/001</t>
  </si>
  <si>
    <t xml:space="preserve">PAIEM/C18011828/18/001</t>
  </si>
  <si>
    <t xml:space="preserve">PAIEM/C18011836/18/001</t>
  </si>
  <si>
    <t xml:space="preserve">PAIEM/C18011360/18/001</t>
  </si>
  <si>
    <t xml:space="preserve">PAIEM/C18013089/18/001</t>
  </si>
  <si>
    <t xml:space="preserve">PAIEM/C18013085/18/001</t>
  </si>
  <si>
    <t xml:space="preserve">PAIEM/C18013121/18/001</t>
  </si>
  <si>
    <t xml:space="preserve">PAIEM/C18013136/18/001</t>
  </si>
  <si>
    <t xml:space="preserve">PAIEM/C18013140/18/001</t>
  </si>
  <si>
    <t xml:space="preserve">PAIEM/C18013162/18/001</t>
  </si>
  <si>
    <t xml:space="preserve">PAIEM/C18013203/18/001</t>
  </si>
  <si>
    <t xml:space="preserve">PAIEM/C18013634/18/001</t>
  </si>
  <si>
    <t xml:space="preserve">PAIEM/C18013778/18/001</t>
  </si>
  <si>
    <t xml:space="preserve">PAIEM/C18014255/18/001</t>
  </si>
  <si>
    <t xml:space="preserve">PAIEM/C18014266/18/001</t>
  </si>
  <si>
    <t xml:space="preserve">PAIEM/C18014492/18/001</t>
  </si>
  <si>
    <t xml:space="preserve">PAIEM/C18013429/18/001</t>
  </si>
  <si>
    <t xml:space="preserve">PAIEM/C18014627/18/001</t>
  </si>
  <si>
    <t xml:space="preserve">PAIEM/C18014714/18/001</t>
  </si>
  <si>
    <t xml:space="preserve">PAIEM/C18014996/18/001</t>
  </si>
  <si>
    <t xml:space="preserve">PAIEM/C18015006/18/001</t>
  </si>
  <si>
    <t xml:space="preserve">PAIEM/C18015100/18/001</t>
  </si>
  <si>
    <t xml:space="preserve">PAIEM/C18014345/18/001</t>
  </si>
  <si>
    <t xml:space="preserve">PAIEM/C18015207/18/001</t>
  </si>
  <si>
    <t xml:space="preserve">PAIEM/C18015360/18/001</t>
  </si>
  <si>
    <t xml:space="preserve">PAIEM/C18015472/18/001</t>
  </si>
  <si>
    <t xml:space="preserve">PAIEM/C18015504/18/001</t>
  </si>
  <si>
    <t xml:space="preserve">Annulé</t>
  </si>
  <si>
    <t xml:space="preserve">GLO/18/06/018970</t>
  </si>
  <si>
    <t xml:space="preserve">PAIEM/C18015504/18/002</t>
  </si>
  <si>
    <t xml:space="preserve">PAIEM/C18015690/18/001</t>
  </si>
  <si>
    <t xml:space="preserve">PAIEM/C18016280/18/001</t>
  </si>
  <si>
    <t xml:space="preserve">PAIEM/C18005999/18/002</t>
  </si>
  <si>
    <t xml:space="preserve">PAIEM/C18016348/18/001</t>
  </si>
  <si>
    <t xml:space="preserve">PAIEM/C18016369/18/001</t>
  </si>
  <si>
    <t xml:space="preserve">PAIEM/C18016417/18/001</t>
  </si>
  <si>
    <t xml:space="preserve">PAIEM/C18016440/18/001</t>
  </si>
  <si>
    <t xml:space="preserve">PAIEM/C18016399/18/001</t>
  </si>
  <si>
    <t xml:space="preserve">PAIEM/C18016332/18/001</t>
  </si>
  <si>
    <t xml:space="preserve">PAIEM/C18016470/18/001</t>
  </si>
  <si>
    <t xml:space="preserve">GLO/18/07/020265</t>
  </si>
  <si>
    <t xml:space="preserve">PAIEM/C18016475/18/001</t>
  </si>
  <si>
    <t xml:space="preserve">PAIEM/C18016475/18/002</t>
  </si>
  <si>
    <t xml:space="preserve">PAIEM/C18016498/18/001</t>
  </si>
  <si>
    <t xml:space="preserve">GLO/18/07/020300</t>
  </si>
  <si>
    <t xml:space="preserve">PAIEM/C18016560/18/001</t>
  </si>
  <si>
    <t xml:space="preserve">PAIEM/C18016562/18/001</t>
  </si>
  <si>
    <t xml:space="preserve">PAIEM/C18016740/18/001</t>
  </si>
  <si>
    <t xml:space="preserve">PAIEM/C18016744/18/001</t>
  </si>
  <si>
    <t xml:space="preserve">PAIEM/C18012274/18/001</t>
  </si>
  <si>
    <t xml:space="preserve">PAIEM/C18016800/18/001</t>
  </si>
  <si>
    <t xml:space="preserve">PAIEM/C18016893/18/001</t>
  </si>
  <si>
    <t xml:space="preserve">PAIEM/C18017216/18/001</t>
  </si>
  <si>
    <t xml:space="preserve">PAIEM/C18017216/18/002</t>
  </si>
  <si>
    <t xml:space="preserve">PAIEM/C18017219/18/001</t>
  </si>
  <si>
    <t xml:space="preserve">PAIEM/C18017231/18/001</t>
  </si>
  <si>
    <t xml:space="preserve">GLO/18/07/021251</t>
  </si>
  <si>
    <t xml:space="preserve">PAIEM/C18017243/18/001</t>
  </si>
  <si>
    <t xml:space="preserve">GLO/18/07/021260</t>
  </si>
  <si>
    <t xml:space="preserve">PAIEM/C18017252/18/001</t>
  </si>
  <si>
    <t xml:space="preserve">PAIEM/C18017252/18/002</t>
  </si>
  <si>
    <t xml:space="preserve">PAIEM/C18017356/18/001</t>
  </si>
  <si>
    <t xml:space="preserve">GLO/18/07/021403</t>
  </si>
  <si>
    <t xml:space="preserve">PAIEM/C18017476/18/001</t>
  </si>
  <si>
    <t xml:space="preserve">PAIEM/C18017668/18/001</t>
  </si>
  <si>
    <t xml:space="preserve">PAIEM/C18017693/18/001</t>
  </si>
  <si>
    <t xml:space="preserve">PAIEM/C18018197/18/001</t>
  </si>
  <si>
    <t xml:space="preserve">PAIEM/C18018302/18/001</t>
  </si>
  <si>
    <t xml:space="preserve">PAIEM/C18018302/18/002</t>
  </si>
  <si>
    <t xml:space="preserve">PAIEM/C18018325/18/001</t>
  </si>
  <si>
    <t xml:space="preserve">PAIEM/C18018325/18/002</t>
  </si>
  <si>
    <t xml:space="preserve">PAIEM/C18018327/18/001</t>
  </si>
  <si>
    <t xml:space="preserve">PAIEM/C18018327/18/002</t>
  </si>
  <si>
    <t xml:space="preserve">PAIEM/C18018335/18/001</t>
  </si>
  <si>
    <t xml:space="preserve">PAIEM/C18018342/18/001</t>
  </si>
  <si>
    <t xml:space="preserve">PAIEM/C18018342/18/002</t>
  </si>
  <si>
    <t xml:space="preserve">PAIEM/C18018347/18/001</t>
  </si>
  <si>
    <t xml:space="preserve">PAIEM/C18018347/18/002</t>
  </si>
  <si>
    <t xml:space="preserve">PAIEM/C18018354/18/001</t>
  </si>
  <si>
    <t xml:space="preserve">PAIEM/C18018354/18/002</t>
  </si>
  <si>
    <t xml:space="preserve">PAIEM/C18018372/18/001</t>
  </si>
  <si>
    <t xml:space="preserve">PAIEM/C18018372/18/002</t>
  </si>
  <si>
    <t xml:space="preserve">PAIEM/C18018375/18/001</t>
  </si>
  <si>
    <t xml:space="preserve">PAIEM/C18018375/19/001</t>
  </si>
  <si>
    <t xml:space="preserve">PAIEM/C18018379/18/001</t>
  </si>
  <si>
    <t xml:space="preserve">PAIEM/C18018420/18/001</t>
  </si>
  <si>
    <t xml:space="preserve">PAIEM/C18018450/18/001</t>
  </si>
  <si>
    <t xml:space="preserve">PAIEM/C18018834/18/001</t>
  </si>
  <si>
    <t xml:space="preserve">PAIEM/C18018834/18/002</t>
  </si>
  <si>
    <t xml:space="preserve">PAIEM/C18018849/18/001</t>
  </si>
  <si>
    <t xml:space="preserve">PAIEM/C18018849/18/002</t>
  </si>
  <si>
    <t xml:space="preserve">PAIEM/C18018896/18/001</t>
  </si>
  <si>
    <t xml:space="preserve">PAIEM/C18019002/18/001</t>
  </si>
  <si>
    <t xml:space="preserve">PAIEM/C18019087/18/001</t>
  </si>
  <si>
    <t xml:space="preserve">PAIEM/C18019163/19/001</t>
  </si>
  <si>
    <t xml:space="preserve">PAIEM/C18019310/18/001</t>
  </si>
  <si>
    <t xml:space="preserve">PAIEM/C18019494/18/001</t>
  </si>
  <si>
    <t xml:space="preserve">PAIEM/C18018450/18/002</t>
  </si>
  <si>
    <t xml:space="preserve">PAIEM/C18019832/18/001</t>
  </si>
  <si>
    <t xml:space="preserve">PAIEM/C18019856/18/001</t>
  </si>
  <si>
    <t xml:space="preserve">PAIEM/C18019898/18/001</t>
  </si>
  <si>
    <t xml:space="preserve">PAIEM/C18019928/18/001</t>
  </si>
  <si>
    <t xml:space="preserve">PAIEM/C18020001/18/001</t>
  </si>
  <si>
    <t xml:space="preserve">PAIEM/C18020001/18/002</t>
  </si>
  <si>
    <t xml:space="preserve">PAIEM/C18020424/18/001</t>
  </si>
  <si>
    <t xml:space="preserve">PAIEM/C18020598/18/001</t>
  </si>
  <si>
    <t xml:space="preserve">PAIEM/C18020598/18/002</t>
  </si>
  <si>
    <t xml:space="preserve">PAIEM/C18020714/18/001</t>
  </si>
  <si>
    <t xml:space="preserve">PAIEM/C18019464/18/001</t>
  </si>
  <si>
    <t xml:space="preserve">PAIEM/C18021472/18/001</t>
  </si>
  <si>
    <t xml:space="preserve">PAIEM/C18021472/18/002</t>
  </si>
  <si>
    <t xml:space="preserve">PAIEM/C18016593/19/001</t>
  </si>
  <si>
    <t xml:space="preserve">PAIEM/C18022621/18/001</t>
  </si>
  <si>
    <t xml:space="preserve">PAIEM/C18022621/18/002</t>
  </si>
  <si>
    <t xml:space="preserve">PAIEM/C18022681/18/001</t>
  </si>
  <si>
    <t xml:space="preserve">PAIEM/C18023137/19/001</t>
  </si>
  <si>
    <t xml:space="preserve">PAIEM/C18023137/19/002</t>
  </si>
  <si>
    <t xml:space="preserve">PAIEM/C18011167/18/001</t>
  </si>
  <si>
    <t xml:space="preserve">PAIEM/C18023248/18/001</t>
  </si>
  <si>
    <t xml:space="preserve">PAIEM/C18023452/18/001</t>
  </si>
  <si>
    <t xml:space="preserve">PAIEM/C18023456/18/001</t>
  </si>
  <si>
    <t xml:space="preserve">PAIEM/C18017356/18/002</t>
  </si>
  <si>
    <t xml:space="preserve">PAIEM/C18023901/18/001</t>
  </si>
  <si>
    <t xml:space="preserve">PAIEM/C18023972/18/001</t>
  </si>
  <si>
    <t xml:space="preserve">PAIEM/C18024647/18/001</t>
  </si>
  <si>
    <t xml:space="preserve">PAIEM/C18024655/18/001</t>
  </si>
  <si>
    <t xml:space="preserve">PAIEM/C18024831/18/001</t>
  </si>
  <si>
    <t xml:space="preserve">PAIEM/C18024831/18/002</t>
  </si>
  <si>
    <t xml:space="preserve">PAIEM/C18025001/18/001</t>
  </si>
  <si>
    <t xml:space="preserve">PAIEM/C18025066/18/001</t>
  </si>
  <si>
    <t xml:space="preserve">PAIEM/C18025965/18/001</t>
  </si>
  <si>
    <t xml:space="preserve">PAIEM/C18025965/19/001</t>
  </si>
  <si>
    <t xml:space="preserve">PAIEM/C18025980/18/001</t>
  </si>
  <si>
    <t xml:space="preserve">PAIEM/C18026007/18/001</t>
  </si>
  <si>
    <t xml:space="preserve">PAIEM/C18026439/18/001</t>
  </si>
  <si>
    <t xml:space="preserve">PAIEM/C18026439/18/002</t>
  </si>
  <si>
    <t xml:space="preserve">PAIEM/C18026520/18/001</t>
  </si>
  <si>
    <t xml:space="preserve">PAIEM/C18021052/18/001</t>
  </si>
  <si>
    <t xml:space="preserve">PAIEM/C18027510/18/001</t>
  </si>
  <si>
    <t xml:space="preserve">PAIEM/C18027572/18/001</t>
  </si>
  <si>
    <t xml:space="preserve">PAIEM/C18027692/18/001</t>
  </si>
  <si>
    <t xml:space="preserve">PAIEM/C18027692/19/001</t>
  </si>
  <si>
    <t xml:space="preserve">PAIEM/C18027692/19/002</t>
  </si>
  <si>
    <t xml:space="preserve">PAIEM/C18027754/18/001</t>
  </si>
  <si>
    <t xml:space="preserve">PAIEM/C18028109/18/001</t>
  </si>
  <si>
    <t xml:space="preserve">PAIEM/C18028563/18/001</t>
  </si>
  <si>
    <t xml:space="preserve">PAIEM/C18028563/18/002</t>
  </si>
  <si>
    <t xml:space="preserve">PAIEM/C18028568/18/001</t>
  </si>
  <si>
    <t xml:space="preserve">PAIEM/C18028588/18/001</t>
  </si>
  <si>
    <t xml:space="preserve">PAIEM/C18028873/18/001</t>
  </si>
  <si>
    <t xml:space="preserve">PAIEM/C18028934/18/001</t>
  </si>
  <si>
    <t xml:space="preserve">PAIEM/C18029003/18/001</t>
  </si>
  <si>
    <t xml:space="preserve">PAIEM/C18029132/18/001</t>
  </si>
  <si>
    <t xml:space="preserve">PAIEM/C18029311/18/001</t>
  </si>
  <si>
    <t xml:space="preserve">GLO/18/09/037209</t>
  </si>
  <si>
    <t xml:space="preserve">PAIEM/C18029874/18/001</t>
  </si>
  <si>
    <t xml:space="preserve">PAIEM/C18029874/19/001</t>
  </si>
  <si>
    <t xml:space="preserve">PAIEM/C18029936/19/001</t>
  </si>
  <si>
    <t xml:space="preserve">PAIEM/C18030048/18/001</t>
  </si>
  <si>
    <t xml:space="preserve">PAIEM/C18030063/18/001</t>
  </si>
  <si>
    <t xml:space="preserve">PAIEM/C18030208/18/001</t>
  </si>
  <si>
    <t xml:space="preserve">PAIEM/C18030212/18/001</t>
  </si>
  <si>
    <t xml:space="preserve">PAIEM/C18030219/18/001</t>
  </si>
  <si>
    <t xml:space="preserve">PAIEM/C18030282/18/002</t>
  </si>
  <si>
    <t xml:space="preserve">PAIEM/C18030737/18/001</t>
  </si>
  <si>
    <t xml:space="preserve">PAIEM/C18030737/18/002</t>
  </si>
  <si>
    <t xml:space="preserve">PAIEM/C18030958/18/001</t>
  </si>
  <si>
    <t xml:space="preserve">PAIEM/C18030958/19/001</t>
  </si>
  <si>
    <t xml:space="preserve">PAIEM/C18030966/18/001</t>
  </si>
  <si>
    <t xml:space="preserve">PAIEM/C18030966/19/001</t>
  </si>
  <si>
    <t xml:space="preserve">PAIEM/C18031125/18/001</t>
  </si>
  <si>
    <t xml:space="preserve">GLO/18/09/039420</t>
  </si>
  <si>
    <t xml:space="preserve">PAIEM/C18031360/18/001</t>
  </si>
  <si>
    <t xml:space="preserve">PAIEM/C18030882/18/001</t>
  </si>
  <si>
    <t xml:space="preserve">PAIEM/C18031562/18/001</t>
  </si>
  <si>
    <t xml:space="preserve">PAIEM/C18031404/18/001</t>
  </si>
  <si>
    <t xml:space="preserve">PAIEM/C18031605/18/001</t>
  </si>
  <si>
    <t xml:space="preserve">PAIEM/C18031605/19/001</t>
  </si>
  <si>
    <t xml:space="preserve">PAIEM/C18031949/18/001</t>
  </si>
  <si>
    <t xml:space="preserve">PAIEM/C18031949/18/002</t>
  </si>
  <si>
    <t xml:space="preserve">PAIEM/C18031971/18/001</t>
  </si>
  <si>
    <t xml:space="preserve">PAIEM/C18032443/18/001</t>
  </si>
  <si>
    <t xml:space="preserve">PAIEM/C18033131/18/001</t>
  </si>
  <si>
    <t xml:space="preserve">PAIEM/C18033123/18/001</t>
  </si>
  <si>
    <t xml:space="preserve">PAIEM/C18032785/18/001</t>
  </si>
  <si>
    <t xml:space="preserve">PAIEM/C18033504/18/001</t>
  </si>
  <si>
    <t xml:space="preserve">PAIEM/C18034104/18/001</t>
  </si>
  <si>
    <t xml:space="preserve">PAIEM/C18034268/18/001</t>
  </si>
  <si>
    <t xml:space="preserve">PAIEM/C18034334/18/001</t>
  </si>
  <si>
    <t xml:space="preserve">PAIEM/C18034334/19/001</t>
  </si>
  <si>
    <t xml:space="preserve">PAIEM/C18034558/18/001</t>
  </si>
  <si>
    <t xml:space="preserve">GLO/18/10/043140</t>
  </si>
  <si>
    <t xml:space="preserve">PAIEM/C18034747/19/001</t>
  </si>
  <si>
    <t xml:space="preserve">PAIEM/C18034961/18/001</t>
  </si>
  <si>
    <t xml:space="preserve">PAIEM/C18034558/18/002</t>
  </si>
  <si>
    <t xml:space="preserve">PAIEM/C18034916/18/001</t>
  </si>
  <si>
    <t xml:space="preserve">PAIEM/C18035202/18/001</t>
  </si>
  <si>
    <t xml:space="preserve">PAIEM/C18035202/19/001</t>
  </si>
  <si>
    <t xml:space="preserve">PAIEM/C18035315/18/001</t>
  </si>
  <si>
    <t xml:space="preserve">PAIEM/C18035413/18/001</t>
  </si>
  <si>
    <t xml:space="preserve">PAIEM/C18035413/18/002</t>
  </si>
  <si>
    <t xml:space="preserve">PAIEM/C18035810/18/001</t>
  </si>
  <si>
    <t xml:space="preserve">PAIEM/C18035892/18/001</t>
  </si>
  <si>
    <t xml:space="preserve">PAIEM/C18036398/18/001</t>
  </si>
  <si>
    <t xml:space="preserve">PAIEM/C18036572/18/001</t>
  </si>
  <si>
    <t xml:space="preserve">PAIEM/C18036572/18/002</t>
  </si>
  <si>
    <t xml:space="preserve">PAIEM/C18036704/18/001</t>
  </si>
  <si>
    <t xml:space="preserve">PAIEM/C18036775/18/001</t>
  </si>
  <si>
    <t xml:space="preserve">PAIEM/C18036775/18/002</t>
  </si>
  <si>
    <t xml:space="preserve">PAIEM/C18036878/18/001</t>
  </si>
  <si>
    <t xml:space="preserve">PAIEM/C18034234/18/003</t>
  </si>
  <si>
    <t xml:space="preserve">PAIEM/C18034234/18/001</t>
  </si>
  <si>
    <t xml:space="preserve">PAIEM/C18038113/18/001</t>
  </si>
  <si>
    <t xml:space="preserve">PAIEM/C18038131/18/001</t>
  </si>
  <si>
    <t xml:space="preserve">PAIEM/C18038145/18/001</t>
  </si>
  <si>
    <t xml:space="preserve">PAIEM/C18038235/18/001</t>
  </si>
  <si>
    <t xml:space="preserve">PAIEM/C18038255/18/001</t>
  </si>
  <si>
    <t xml:space="preserve">PAIEM/C18038255/19/001</t>
  </si>
  <si>
    <t xml:space="preserve">PAIEM/C18038275/18/001</t>
  </si>
  <si>
    <t xml:space="preserve">PAIEM/C18038281/18/001</t>
  </si>
  <si>
    <t xml:space="preserve">PAIEM/C18038382/18/001</t>
  </si>
  <si>
    <t xml:space="preserve">PAIEM/C18038845/18/001</t>
  </si>
  <si>
    <t xml:space="preserve">PAIEM/C18038864/18/001</t>
  </si>
  <si>
    <t xml:space="preserve">PAIEM/C18039020/18/001</t>
  </si>
  <si>
    <t xml:space="preserve">PAIEM/C18039042/18/001</t>
  </si>
  <si>
    <t xml:space="preserve">PAIEM/C18039219/18/001</t>
  </si>
  <si>
    <t xml:space="preserve">PAIEM/C18039506/19/001</t>
  </si>
  <si>
    <t xml:space="preserve">PAIEM/C18039506/19/002</t>
  </si>
  <si>
    <t xml:space="preserve">PAIEM/C18040462/18/001</t>
  </si>
  <si>
    <t xml:space="preserve">PAIEM/C18040462/19/001</t>
  </si>
  <si>
    <t xml:space="preserve">PAIEM/C18040607/18/001</t>
  </si>
  <si>
    <t xml:space="preserve">PAIEM/C18040607/19/001</t>
  </si>
  <si>
    <t xml:space="preserve">PAIEM/C18040622/18/001</t>
  </si>
  <si>
    <t xml:space="preserve">PAIEM/C18040622/19/001</t>
  </si>
  <si>
    <t xml:space="preserve">PAIEM/C18040968/18/001</t>
  </si>
  <si>
    <t xml:space="preserve">PAIEM/C18041096/18/001</t>
  </si>
  <si>
    <t xml:space="preserve">PAIEM/C18041210/18/001</t>
  </si>
  <si>
    <t xml:space="preserve">PAIEM/C18033962/18/001</t>
  </si>
  <si>
    <t xml:space="preserve">PAIEM/C18041550/18/001</t>
  </si>
  <si>
    <t xml:space="preserve">PAIEM/C18041677/18/002</t>
  </si>
  <si>
    <t xml:space="preserve">PAIEM/C18041678/18/001</t>
  </si>
  <si>
    <t xml:space="preserve">PAIEM/C18041678/19/001</t>
  </si>
  <si>
    <t xml:space="preserve">PAIEM/C18041791/18/001</t>
  </si>
  <si>
    <t xml:space="preserve">PAIEM/C18040056/19/001</t>
  </si>
  <si>
    <t xml:space="preserve">PAIEM/C18042311/18/001</t>
  </si>
  <si>
    <t xml:space="preserve">PAIEM/C18042311/19/001</t>
  </si>
  <si>
    <t xml:space="preserve">PAIEM/C18042343/18/001</t>
  </si>
  <si>
    <t xml:space="preserve">PAIEM/C18039389/18/001</t>
  </si>
  <si>
    <t xml:space="preserve">PAIEM/C18031125/19/001</t>
  </si>
  <si>
    <t xml:space="preserve">PAIEM/C18042536/18/001</t>
  </si>
  <si>
    <t xml:space="preserve">PAIEM/C18042536/19/001</t>
  </si>
  <si>
    <t xml:space="preserve">PAIEM/C18043227/18/001</t>
  </si>
  <si>
    <t xml:space="preserve">PAIEM/C18043227/19/001</t>
  </si>
  <si>
    <t xml:space="preserve">PAIEM/C18015504/18/003</t>
  </si>
  <si>
    <t xml:space="preserve">PAIEM/C18015504/18/004</t>
  </si>
  <si>
    <t xml:space="preserve">PAIEM/C18043343/18/001</t>
  </si>
  <si>
    <t xml:space="preserve">PAIEM/C18043356/18/001</t>
  </si>
  <si>
    <t xml:space="preserve">PAIEM/C18043356/19/001</t>
  </si>
  <si>
    <t xml:space="preserve">PAIEM/C18043484/19/001</t>
  </si>
  <si>
    <t xml:space="preserve">PAIEM/C18043644/18/001</t>
  </si>
  <si>
    <t xml:space="preserve">PAIEM/C18043644/19/001</t>
  </si>
  <si>
    <t xml:space="preserve">PAIEM/C18044126/18/001</t>
  </si>
  <si>
    <t xml:space="preserve">PAIEM/C18044289/19/001</t>
  </si>
  <si>
    <t xml:space="preserve">PAIEM/C18044395/18/001</t>
  </si>
  <si>
    <t xml:space="preserve">PAIEM/C18044499/18/001</t>
  </si>
  <si>
    <t xml:space="preserve">PAIEM/C18044499/18/002</t>
  </si>
  <si>
    <t xml:space="preserve">PAIEM/C18044368/18/001</t>
  </si>
  <si>
    <t xml:space="preserve">PAIEM/C18044644/18/001</t>
  </si>
  <si>
    <t xml:space="preserve">PAIEM/C18042081/18/001</t>
  </si>
  <si>
    <t xml:space="preserve">PAIEM/C18039268/19/001</t>
  </si>
  <si>
    <t xml:space="preserve">PAIEM/C18045352/18/001</t>
  </si>
  <si>
    <t xml:space="preserve">PAIEM/C18045352/18/002</t>
  </si>
  <si>
    <t xml:space="preserve">PAIEM/C18045547/18/001</t>
  </si>
  <si>
    <t xml:space="preserve">PAIEM/C18045547/19/001</t>
  </si>
  <si>
    <t xml:space="preserve">PAIEM/C18045682/18/001</t>
  </si>
  <si>
    <t xml:space="preserve">PAIEM/C18045695/18/001</t>
  </si>
  <si>
    <t xml:space="preserve">GLO/18/11/057957</t>
  </si>
  <si>
    <t xml:space="preserve">PAIEM/C18045729/18/001</t>
  </si>
  <si>
    <t xml:space="preserve">PAIEM/C18045992/18/001</t>
  </si>
  <si>
    <t xml:space="preserve">PAIEM/C18045992/19/001</t>
  </si>
  <si>
    <t xml:space="preserve">PAIEM/C18046211/18/001</t>
  </si>
  <si>
    <t xml:space="preserve">PAIEM/C18046908/18/001</t>
  </si>
  <si>
    <t xml:space="preserve">PAIEM/C18046908/18/002</t>
  </si>
  <si>
    <t xml:space="preserve">PAIEM/C18047001/18/001</t>
  </si>
  <si>
    <t xml:space="preserve">PAIEM/C18047647/18/001</t>
  </si>
  <si>
    <t xml:space="preserve">PAIEM/C18048203/18/001</t>
  </si>
  <si>
    <t xml:space="preserve">PAIEM/C18048439/18/001</t>
  </si>
  <si>
    <t xml:space="preserve">PAIEM/C18048734/18/001</t>
  </si>
  <si>
    <t xml:space="preserve">PAIEM/C18048734/18/002</t>
  </si>
  <si>
    <t xml:space="preserve">PAIEM/C18049139/18/001</t>
  </si>
  <si>
    <t xml:space="preserve">PAIEM/C18047190/18/001</t>
  </si>
  <si>
    <t xml:space="preserve">PAIEM/C18047190/18/002</t>
  </si>
  <si>
    <t xml:space="preserve">PAIEM/C18047190/18/003</t>
  </si>
  <si>
    <t xml:space="preserve">PAIEM/C18049474/18/001</t>
  </si>
  <si>
    <t xml:space="preserve">PAIEM/C18049474/19/001</t>
  </si>
  <si>
    <t xml:space="preserve">PAIEM/C18049703/18/001</t>
  </si>
  <si>
    <t xml:space="preserve">PAIEM/C18049750/18/001</t>
  </si>
  <si>
    <t xml:space="preserve">PAIEM/C18049750/19/001</t>
  </si>
  <si>
    <t xml:space="preserve">PAIEM/C18049795/18/001</t>
  </si>
  <si>
    <t xml:space="preserve">PAIEM/C18049981/18/001</t>
  </si>
  <si>
    <t xml:space="preserve">PAIEM/C18049039/18/001</t>
  </si>
  <si>
    <t xml:space="preserve">PAIEM/C18050292/18/001</t>
  </si>
  <si>
    <t xml:space="preserve">PAIEM/C18006989/18/001</t>
  </si>
  <si>
    <t xml:space="preserve">PAIEM/C18050520/18/001</t>
  </si>
  <si>
    <t xml:space="preserve">PAIEM/C18050631/18/001</t>
  </si>
  <si>
    <t xml:space="preserve">PAIEM/C18050647/18/001</t>
  </si>
  <si>
    <t xml:space="preserve">PAIEM/C18040584/18/001</t>
  </si>
  <si>
    <t xml:space="preserve">PAIEM/C18051527/18/001</t>
  </si>
  <si>
    <t xml:space="preserve">PAIEM/C18049680/19/001</t>
  </si>
  <si>
    <t xml:space="preserve">PAIEM/C18051789/18/001</t>
  </si>
  <si>
    <t xml:space="preserve">PAIEM/C18052069/18/001</t>
  </si>
  <si>
    <t xml:space="preserve">PAIEM/C18052069/19/001</t>
  </si>
  <si>
    <t xml:space="preserve">PAIEM/C18052225/18/001</t>
  </si>
  <si>
    <t xml:space="preserve">PAIEM/C18052326/18/001</t>
  </si>
  <si>
    <t xml:space="preserve">PAIEM/C18043981/18/001</t>
  </si>
  <si>
    <t xml:space="preserve">PAIEM/C18052436/18/001</t>
  </si>
  <si>
    <t xml:space="preserve">PAIEM/C18052799/18/001</t>
  </si>
  <si>
    <t xml:space="preserve">PAIEM/C18053105/18/001</t>
  </si>
  <si>
    <t xml:space="preserve">PAIEM/C18053105/19/001</t>
  </si>
  <si>
    <t xml:space="preserve">PAIEM/C18053227/18/001</t>
  </si>
  <si>
    <t xml:space="preserve">PAIEM/C18053308/18/001</t>
  </si>
  <si>
    <t xml:space="preserve">PAIEM/C18053350/18/001</t>
  </si>
  <si>
    <t xml:space="preserve">PAIEM/C18053356/18/001</t>
  </si>
  <si>
    <t xml:space="preserve">PAIEM/C18053370/18/001</t>
  </si>
  <si>
    <t xml:space="preserve">PAIEM/C18053379/18/001</t>
  </si>
  <si>
    <t xml:space="preserve">PAIEM/C18053915/18/001</t>
  </si>
  <si>
    <t xml:space="preserve">PAIEM/C18054003/18/001</t>
  </si>
  <si>
    <t xml:space="preserve">PAIEM/C18054003/18/002</t>
  </si>
  <si>
    <t xml:space="preserve">PAIEM/C18055014/18/001</t>
  </si>
  <si>
    <t xml:space="preserve">PAIEM/C18054314/18/001</t>
  </si>
  <si>
    <t xml:space="preserve">PAIEM/C18055401/18/001</t>
  </si>
  <si>
    <t xml:space="preserve">PAIEM/C18055401/19/001</t>
  </si>
  <si>
    <t xml:space="preserve">PAIEM/C18033597/19/002</t>
  </si>
  <si>
    <t xml:space="preserve">PAIEM/C18033597/19/003</t>
  </si>
  <si>
    <t xml:space="preserve">PAIEM/C18033597/19/004</t>
  </si>
  <si>
    <t xml:space="preserve">PAIEM/C18033597/19/005</t>
  </si>
  <si>
    <t xml:space="preserve">PAIEM/C18033597/19/006</t>
  </si>
  <si>
    <t xml:space="preserve">PAIEM/C18033597/19/001</t>
  </si>
  <si>
    <t xml:space="preserve">PAIEM/C18055608/18/001</t>
  </si>
  <si>
    <t xml:space="preserve">GLO/18/12/072732</t>
  </si>
  <si>
    <t xml:space="preserve">PAIEM/C18056265/18/001</t>
  </si>
  <si>
    <t xml:space="preserve">PAIEM/C18053929/19/001</t>
  </si>
  <si>
    <t xml:space="preserve">PAIEM/C18056731/18/001</t>
  </si>
  <si>
    <t xml:space="preserve">PAIEM/C18056884/18/001</t>
  </si>
  <si>
    <t xml:space="preserve">PAIEM/C18057471/18/001</t>
  </si>
  <si>
    <t xml:space="preserve">PAIEM/C18057601/19/001</t>
  </si>
  <si>
    <t xml:space="preserve">PAIEM/C18057677/18/001</t>
  </si>
  <si>
    <t xml:space="preserve">PAIEM/C18057677/19/001</t>
  </si>
  <si>
    <t xml:space="preserve">PAIEM/C18057890/18/001</t>
  </si>
  <si>
    <t xml:space="preserve">PAIEM/C18058186/18/001</t>
  </si>
  <si>
    <t xml:space="preserve">PAIEM/C18058194/18/001</t>
  </si>
  <si>
    <t xml:space="preserve">PAIEM/C18058683/18/001</t>
  </si>
  <si>
    <t xml:space="preserve">PAIEM/C18058940/18/001</t>
  </si>
  <si>
    <t xml:space="preserve">PAIEM/C18058956/18/001</t>
  </si>
  <si>
    <t xml:space="preserve">PAIEM/C18058956/19/001</t>
  </si>
  <si>
    <t xml:space="preserve">PAIEM/C18058993/19/001</t>
  </si>
  <si>
    <t xml:space="preserve">PAIEM/C18059013/18/001</t>
  </si>
  <si>
    <t xml:space="preserve">PAIEM/C18059145/18/001</t>
  </si>
  <si>
    <t xml:space="preserve">PAIEM/C18059232/18/001</t>
  </si>
  <si>
    <t xml:space="preserve">PAIEM/C18059232/18/002</t>
  </si>
  <si>
    <t xml:space="preserve">PAIEM/C18050541/19/001</t>
  </si>
  <si>
    <t xml:space="preserve">PAIEM/C18059372/18/001</t>
  </si>
  <si>
    <t xml:space="preserve">PAIEM/C18059431/18/001</t>
  </si>
  <si>
    <t xml:space="preserve">PAIEM/C18059521/18/001</t>
  </si>
  <si>
    <t xml:space="preserve">PAIEM/C18059670/18/001</t>
  </si>
  <si>
    <t xml:space="preserve">GLO/18/12/078245</t>
  </si>
  <si>
    <t xml:space="preserve">PAIEM/C18059714/18/001</t>
  </si>
  <si>
    <t xml:space="preserve">PAIEM/C18059791/18/001</t>
  </si>
  <si>
    <t xml:space="preserve">PAIEM/C18060103/18/001</t>
  </si>
  <si>
    <t xml:space="preserve">PAIEM/C18060875/18/001</t>
  </si>
  <si>
    <t xml:space="preserve">PAIEM/C18061053/18/001</t>
  </si>
  <si>
    <t xml:space="preserve">PAIEM/C18061340/18/001</t>
  </si>
  <si>
    <t xml:space="preserve">PAIEM/C18061565/18/001</t>
  </si>
  <si>
    <t xml:space="preserve">PAIEM/C18061925/18/001</t>
  </si>
  <si>
    <t xml:space="preserve">PAIEM/C18061960/18/001</t>
  </si>
  <si>
    <t xml:space="preserve">PAIEM/C18061960/19/001</t>
  </si>
  <si>
    <t xml:space="preserve">PAIEM/C18063131/18/001</t>
  </si>
  <si>
    <t xml:space="preserve">PAIEM/C18063131/18/002</t>
  </si>
  <si>
    <t xml:space="preserve">PAIEM/C18063306/18/001</t>
  </si>
  <si>
    <t xml:space="preserve">PAIEM/C18063306/19/001</t>
  </si>
  <si>
    <t xml:space="preserve">PAIEM/C18063447/18/001</t>
  </si>
  <si>
    <t xml:space="preserve">PAIEM/C18063447/18/002</t>
  </si>
  <si>
    <t xml:space="preserve">PAIEM/C18063447/19/001</t>
  </si>
  <si>
    <t xml:space="preserve">PAIEM/C18063832/19/001</t>
  </si>
  <si>
    <t xml:space="preserve">PAIEM/C18063914/18/001</t>
  </si>
  <si>
    <t xml:space="preserve">PAIEM/C18063914/18/002</t>
  </si>
  <si>
    <t xml:space="preserve">PAIEM/C18064052/18/001</t>
  </si>
  <si>
    <t xml:space="preserve">PAIEM/C18041232/19/001</t>
  </si>
  <si>
    <t xml:space="preserve">PAIEM/C18051856/19/001</t>
  </si>
  <si>
    <t xml:space="preserve">PAIEM/C18037518/19/001</t>
  </si>
  <si>
    <t xml:space="preserve">PAIEM/C18064793/18/001</t>
  </si>
  <si>
    <t xml:space="preserve">PAIEM/C18065016/18/001</t>
  </si>
  <si>
    <t xml:space="preserve">PAIEM/C18065289/18/001</t>
  </si>
  <si>
    <t xml:space="preserve">PAIEM/C18059007/19/001</t>
  </si>
  <si>
    <t xml:space="preserve">PAIEM/C18028109/18/002</t>
  </si>
  <si>
    <t xml:space="preserve">PAIEM/C18028109/19/001</t>
  </si>
  <si>
    <t xml:space="preserve">PAIEM/C18060741/19/001</t>
  </si>
  <si>
    <t xml:space="preserve">PAIEM/C18065416/18/001</t>
  </si>
  <si>
    <t xml:space="preserve">PAIEM/C18061441/18/001</t>
  </si>
  <si>
    <t xml:space="preserve">PAIEM/C18049039/19/001</t>
  </si>
  <si>
    <t xml:space="preserve">PAIEM/C18065518/18/001</t>
  </si>
  <si>
    <t xml:space="preserve">PAIEM/C18065535/18/001</t>
  </si>
  <si>
    <t xml:space="preserve">PAIEM/C18065583/18/001</t>
  </si>
  <si>
    <t xml:space="preserve">PAIEM/C18061772/18/001</t>
  </si>
  <si>
    <t xml:space="preserve">PAIEM/C18061772/19/002</t>
  </si>
  <si>
    <t xml:space="preserve">PAIEM/C18061772/19/004</t>
  </si>
  <si>
    <t xml:space="preserve">PAIEM/C18061772/19/005</t>
  </si>
  <si>
    <t xml:space="preserve">PAIEM/C18061772/19/001</t>
  </si>
  <si>
    <t xml:space="preserve">PAIEM/C18061772/19/003</t>
  </si>
  <si>
    <t xml:space="preserve">PAIEM/C18066115/18/001</t>
  </si>
  <si>
    <t xml:space="preserve">PAIEM/C18066762/18/001</t>
  </si>
  <si>
    <t xml:space="preserve">PAIEM/C18066936/18/001</t>
  </si>
  <si>
    <t xml:space="preserve">PAIEM/C18067104/19/001</t>
  </si>
  <si>
    <t xml:space="preserve">PAIEM/C18067134/18/001</t>
  </si>
  <si>
    <t xml:space="preserve">PAIEM/C18067134/19/001</t>
  </si>
  <si>
    <t xml:space="preserve">PAIEM/C18047190/18/004</t>
  </si>
  <si>
    <t xml:space="preserve">PAIEM/C19000335/19/001</t>
  </si>
  <si>
    <t xml:space="preserve">PAIEM/C19000764/19/001</t>
  </si>
  <si>
    <t xml:space="preserve">GLO/19/01/001010</t>
  </si>
  <si>
    <t xml:space="preserve">PAIEM/C19000764/19/002</t>
  </si>
  <si>
    <t xml:space="preserve">PAIEM/C19001206/19/001</t>
  </si>
  <si>
    <t xml:space="preserve">PAIEM/C17001234/19/001</t>
  </si>
  <si>
    <t xml:space="preserve">GLO/19/01/001798</t>
  </si>
  <si>
    <t xml:space="preserve">PAIEM/C19000311/19/001</t>
  </si>
  <si>
    <t xml:space="preserve">PAIEM/C19000778/19/001</t>
  </si>
  <si>
    <t xml:space="preserve">PAIEM/C19000778/19/002</t>
  </si>
  <si>
    <t xml:space="preserve">PAIEM/C19000778/19/003</t>
  </si>
  <si>
    <t xml:space="preserve">PAIEM/C19001699/19/001</t>
  </si>
  <si>
    <t xml:space="preserve">PAIEM/C19001699/19/002</t>
  </si>
  <si>
    <t xml:space="preserve">PAIEM/C19001960/19/001</t>
  </si>
  <si>
    <t xml:space="preserve">PAIEM/C19001960/19/002</t>
  </si>
  <si>
    <t xml:space="preserve">PAIEM/C17001234/19/002</t>
  </si>
  <si>
    <t xml:space="preserve">GLO/19/01/002741</t>
  </si>
  <si>
    <t xml:space="preserve">PAIEM/C19002262/19/001</t>
  </si>
  <si>
    <t xml:space="preserve">PAIEM/C19002285/19/001</t>
  </si>
  <si>
    <t xml:space="preserve">PAIEM/C19002346/19/001</t>
  </si>
  <si>
    <t xml:space="preserve">PAIEM/C19002513/19/001</t>
  </si>
  <si>
    <t xml:space="preserve">PAIEM/C19002719/19/001</t>
  </si>
  <si>
    <t xml:space="preserve">PAIEM/C19003029/19/001</t>
  </si>
  <si>
    <t xml:space="preserve">PAIEM/C17001234/19/003</t>
  </si>
  <si>
    <t xml:space="preserve">PAIEM/C17001234/19/004</t>
  </si>
  <si>
    <t xml:space="preserve">PAIEM/C18039804/19/001</t>
  </si>
  <si>
    <t xml:space="preserve">PAIEM/C18055608/19/001</t>
  </si>
  <si>
    <t xml:space="preserve">PAIEM/C19004822/19/001</t>
  </si>
  <si>
    <t xml:space="preserve">PAIEM/C18066926/19/001</t>
  </si>
  <si>
    <t xml:space="preserve">PAIEM/C19005163/19/001</t>
  </si>
  <si>
    <t xml:space="preserve">PAIEM/C19005340/19/001</t>
  </si>
  <si>
    <t xml:space="preserve">PAIEM/C19005575/19/001</t>
  </si>
  <si>
    <t xml:space="preserve">PAIEM/C19005633/19/001</t>
  </si>
  <si>
    <t xml:space="preserve">PAIEM/C18047190/19/001</t>
  </si>
  <si>
    <t xml:space="preserve">PAIEM/C19006939/19/001</t>
  </si>
  <si>
    <t xml:space="preserve">PAIEM/C19007820/19/001</t>
  </si>
  <si>
    <t xml:space="preserve">PAIEM/C19007941/19/001</t>
  </si>
  <si>
    <t xml:space="preserve">PAIEM/C19008431/19/001</t>
  </si>
  <si>
    <t xml:space="preserve">PAIEM/C19008551/19/001</t>
  </si>
  <si>
    <t xml:space="preserve">PAIEM/C19009067/19/001</t>
  </si>
  <si>
    <t xml:space="preserve">PAIEM/C19009285/19/001</t>
  </si>
  <si>
    <t xml:space="preserve">PAIEM/C18030282/19/001</t>
  </si>
  <si>
    <t xml:space="preserve">PAIEM/C19010208/19/001</t>
  </si>
  <si>
    <t xml:space="preserve">PAIEM/C19010268/19/001</t>
  </si>
  <si>
    <t xml:space="preserve">PAIEM/C19010490/19/001</t>
  </si>
  <si>
    <t xml:space="preserve">PAIEM/C19010632/19/001</t>
  </si>
  <si>
    <t xml:space="preserve">PAIEM/C19010959/19/001</t>
  </si>
  <si>
    <t xml:space="preserve">PAIEM/C19010959/19/002</t>
  </si>
  <si>
    <t xml:space="preserve">PAIEM/C19010985/19/001</t>
  </si>
  <si>
    <t xml:space="preserve">PAIEM/C19002065/19/001</t>
  </si>
  <si>
    <t xml:space="preserve">PAIEM/C19011690/19/001</t>
  </si>
  <si>
    <t xml:space="preserve">PAIEM/C19012559/19/001</t>
  </si>
  <si>
    <t xml:space="preserve">PAIEM/C19000928/19/001</t>
  </si>
  <si>
    <t xml:space="preserve">PAIEM/C19012904/19/001</t>
  </si>
  <si>
    <t xml:space="preserve">PAIEM/C19013088/19/001</t>
  </si>
  <si>
    <t xml:space="preserve">PAIEM/C19013088/19/002</t>
  </si>
  <si>
    <t xml:space="preserve">PAIEM/C19013088/19/003</t>
  </si>
  <si>
    <t xml:space="preserve">PAIEM/C19013191/19/001</t>
  </si>
  <si>
    <t xml:space="preserve">PAIEM/C19013590/19/001</t>
  </si>
  <si>
    <t xml:space="preserve">PAIEM/C19013594/19/001</t>
  </si>
  <si>
    <t xml:space="preserve">PAIEM/C19013803/19/001</t>
  </si>
  <si>
    <t xml:space="preserve">PAIEM/C19014883/19/001</t>
  </si>
  <si>
    <t xml:space="preserve">PAIEM/C19014883/19/002</t>
  </si>
  <si>
    <t xml:space="preserve">PAIEM/C19015306/19/001</t>
  </si>
  <si>
    <t xml:space="preserve">PAIEM/C19011673/19/001</t>
  </si>
  <si>
    <t xml:space="preserve">PAIEM/C19015619/19/001</t>
  </si>
  <si>
    <t xml:space="preserve">PAIEM/C19016121/19/001</t>
  </si>
  <si>
    <t xml:space="preserve">PAIEM/C19016209/19/001</t>
  </si>
  <si>
    <t xml:space="preserve">PAIEM/C19016465/19/001</t>
  </si>
  <si>
    <t xml:space="preserve">PAIEM/C19016522/19/001</t>
  </si>
  <si>
    <t xml:space="preserve">GLO/19/02/024361</t>
  </si>
  <si>
    <t xml:space="preserve">PAIEM/C19016522/19/002</t>
  </si>
  <si>
    <t xml:space="preserve">GLO/19/02/024577</t>
  </si>
  <si>
    <t xml:space="preserve">PAIEM/C19016711/19/001</t>
  </si>
  <si>
    <t xml:space="preserve">PAIEM/C19016700/19/001</t>
  </si>
  <si>
    <t xml:space="preserve">PAIEM/C19017198/19/001</t>
  </si>
  <si>
    <t xml:space="preserve">PAIEM/C18047190/19/002</t>
  </si>
  <si>
    <t xml:space="preserve">PAIEM/C19018879/19/001</t>
  </si>
  <si>
    <t xml:space="preserve">PAIEM/C19018894/19/001</t>
  </si>
  <si>
    <t xml:space="preserve">PAIEM/C19020298/19/001</t>
  </si>
  <si>
    <t xml:space="preserve">PAIEM/C19021085/19/001</t>
  </si>
  <si>
    <t xml:space="preserve">PAIEM/C19021085/19/002</t>
  </si>
  <si>
    <t xml:space="preserve">PAIEM/C19021167/19/001</t>
  </si>
  <si>
    <t xml:space="preserve">PAIEM/C19021409/19/001</t>
  </si>
  <si>
    <t xml:space="preserve">PAIEM/C19021409/19/002</t>
  </si>
  <si>
    <t xml:space="preserve">PAIEM/C19021544/19/001</t>
  </si>
  <si>
    <t xml:space="preserve">PAIEM/C19021899/19/001</t>
  </si>
  <si>
    <t xml:space="preserve">PAIEM/C19021899/19/002</t>
  </si>
  <si>
    <t xml:space="preserve">PAIEM/C19022261/19/001</t>
  </si>
  <si>
    <t xml:space="preserve">PAIEM/C19022574/19/001</t>
  </si>
  <si>
    <t xml:space="preserve">PAIEM/C19022574/19/002</t>
  </si>
  <si>
    <t xml:space="preserve">PAIEM/C19022622/19/001</t>
  </si>
  <si>
    <t xml:space="preserve">GLO/19/02/038699</t>
  </si>
  <si>
    <t xml:space="preserve">PAIEM/C19022632/19/001</t>
  </si>
  <si>
    <t xml:space="preserve">GLO/19/02/038728</t>
  </si>
  <si>
    <t xml:space="preserve">PAIEM/C19022812/19/001</t>
  </si>
  <si>
    <t xml:space="preserve">PAIEM/C19023248/19/001</t>
  </si>
  <si>
    <t xml:space="preserve">PAIEM/C19023258/19/001</t>
  </si>
  <si>
    <t xml:space="preserve">PAIEM/C18034234/19/001</t>
  </si>
  <si>
    <t xml:space="preserve">GLO/19/03/040253</t>
  </si>
  <si>
    <t xml:space="preserve">GLO/19/03/040254</t>
  </si>
  <si>
    <t xml:space="preserve">PAIEM/C19023413/19/001</t>
  </si>
  <si>
    <t xml:space="preserve">PAIEM/C19023617/19/001</t>
  </si>
  <si>
    <t xml:space="preserve">PAIEM/C19023884/19/001</t>
  </si>
  <si>
    <t xml:space="preserve">PAIEM/C18034268/19/001</t>
  </si>
  <si>
    <t xml:space="preserve">PAIEM/C19024119/19/001</t>
  </si>
  <si>
    <t xml:space="preserve">PAIEM/C19024121/19/001</t>
  </si>
  <si>
    <t xml:space="preserve">PAIEM/C19024154/19/001</t>
  </si>
  <si>
    <t xml:space="preserve">PAIEM/C18034234/19/002</t>
  </si>
  <si>
    <t xml:space="preserve">PAIEM/C19022197/19/001</t>
  </si>
  <si>
    <t xml:space="preserve">PAIEM/C19024260/19/001</t>
  </si>
  <si>
    <t xml:space="preserve">PAIEM/C19024488/19/001</t>
  </si>
  <si>
    <t xml:space="preserve">PAIEM/C19025047/19/001</t>
  </si>
  <si>
    <t xml:space="preserve">PAIEM/C19025108/19/001</t>
  </si>
  <si>
    <t xml:space="preserve">PAIEM/C19025255/19/001</t>
  </si>
  <si>
    <t xml:space="preserve">PAIEM/C19025318/19/001</t>
  </si>
  <si>
    <t xml:space="preserve">PAIEM/C19022622/19/002</t>
  </si>
  <si>
    <t xml:space="preserve">PAIEM/C19022632/19/002</t>
  </si>
  <si>
    <t xml:space="preserve">PAIEM/C19026016/19/001</t>
  </si>
  <si>
    <t xml:space="preserve">PAIEM/C19027403/19/001</t>
  </si>
  <si>
    <t xml:space="preserve">PAIEM/C19027879/19/001</t>
  </si>
  <si>
    <t xml:space="preserve">PAIEM/C19029324/19/001</t>
  </si>
  <si>
    <t xml:space="preserve">PAIEM/C18049039/19/002</t>
  </si>
  <si>
    <t xml:space="preserve">PAIEM/C19030103/19/001</t>
  </si>
  <si>
    <t xml:space="preserve">PAIEM/C19030166/19/001</t>
  </si>
  <si>
    <t xml:space="preserve">PAIEM/C19030656/19/001</t>
  </si>
  <si>
    <t xml:space="preserve">PAIEM/C19031856/19/001</t>
  </si>
  <si>
    <t xml:space="preserve">PAIEM/C19032198/19/001</t>
  </si>
  <si>
    <t xml:space="preserve">PAIEM/C19032462/19/001</t>
  </si>
  <si>
    <t xml:space="preserve">PAIEM/C19030638/19/001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</si>
</sst>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1" displayName="Table1" ref="A1:B625" headerRowCount="1" totalsRowCount="0" totalsRowShown="0">
  <autoFilter ref="A1:B625"/>
  <tableColumns count="2">
    <tableColumn id="1" name="Commande"/>
    <tableColumn id="2" name="Montant BC"/>
  </tableColumns>
</table>
</file>

<file path=xl/tables/table2.xml><?xml version="1.0" encoding="utf-8"?>
<table xmlns="http://schemas.openxmlformats.org/spreadsheetml/2006/main" id="2" name="Table14" displayName="Table14" ref="A1:F748" headerRowCount="1" totalsRowCount="0" totalsRowShown="0">
  <autoFilter ref="A1:F748"/>
  <tableColumns count="6">
    <tableColumn id="1" name="Référence de paiement"/>
    <tableColumn id="2" name="État de paiement"/>
    <tableColumn id="3" name="Montant de paiement"/>
    <tableColumn id="4" name="Commande"/>
    <tableColumn id="5" name="Montant BC"/>
    <tableColumn id="6" name="Montant payé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48576"/>
  <sheetViews>
    <sheetView showFormulas="false" showGridLines="true" showRowColHeaders="true" showZeros="true" rightToLeft="false" tabSelected="false" showOutlineSymbols="true" defaultGridColor="true" view="normal" topLeftCell="A37" colorId="64" zoomScale="100" zoomScaleNormal="100" zoomScalePageLayoutView="100" workbookViewId="0">
      <selection pane="topLeft" activeCell="C39" activeCellId="0" sqref="C39"/>
    </sheetView>
  </sheetViews>
  <sheetFormatPr defaultRowHeight="15" zeroHeight="false" outlineLevelRow="0" outlineLevelCol="0"/>
  <cols>
    <col collapsed="false" customWidth="true" hidden="false" outlineLevel="0" max="1" min="1" style="0" width="16.93"/>
    <col collapsed="false" customWidth="true" hidden="false" outlineLevel="0" max="2" min="2" style="0" width="13.43"/>
    <col collapsed="false" customWidth="true" hidden="false" outlineLevel="0" max="3" min="3" style="0" width="13.69"/>
    <col collapsed="false" customWidth="true" hidden="false" outlineLevel="0" max="4" min="4" style="0" width="13.29"/>
    <col collapsed="false" customWidth="true" hidden="false" outlineLevel="0" max="1025" min="5" style="0" width="8.95"/>
  </cols>
  <sheetData>
    <row r="1" customFormat="false" ht="24.45" hidden="false" customHeight="false" outlineLevel="0" collapsed="false">
      <c r="A1" s="1" t="s">
        <v>0</v>
      </c>
      <c r="B1" s="1" t="s">
        <v>1</v>
      </c>
      <c r="C1" s="2" t="s">
        <v>2</v>
      </c>
      <c r="D1" s="2" t="s">
        <v>3</v>
      </c>
    </row>
    <row r="2" customFormat="false" ht="13.8" hidden="false" customHeight="false" outlineLevel="0" collapsed="false">
      <c r="A2" s="0" t="s">
        <v>4</v>
      </c>
      <c r="B2" s="3" t="n">
        <v>2350000.1</v>
      </c>
      <c r="C2" s="3" t="n">
        <f aca="false">SUMIFS(PAYEMENT!F:F,PAYEMENT!D:D,A2,PAYEMENT!B:B,"&lt;&gt;"&amp;"Annulé")</f>
        <v>0</v>
      </c>
      <c r="D2" s="3" t="n">
        <f aca="false">IF(SUMIFS(PAYEMENT!F:F,PAYEMENT!D:D,A2,PAYEMENT!B:B,"&lt;&gt;"&amp;"Annulé")=B2,"Payé",B2-SUMIFS(PAYEMENT!F:F,PAYEMENT!D:D,A2,PAYEMENT!B:B,"&lt;&gt;"&amp;"Annulé"))</f>
        <v>2350000.1</v>
      </c>
    </row>
    <row r="3" customFormat="false" ht="13.8" hidden="false" customHeight="false" outlineLevel="0" collapsed="false">
      <c r="A3" s="0" t="s">
        <v>5</v>
      </c>
      <c r="B3" s="3" t="n">
        <v>2350000.1</v>
      </c>
      <c r="C3" s="3" t="n">
        <f aca="false">SUMIFS(PAYEMENT!F:F,PAYEMENT!D:D,A3,PAYEMENT!B:B,"&lt;&gt;"&amp;"Annulé")</f>
        <v>0</v>
      </c>
      <c r="D3" s="3" t="n">
        <f aca="false">IF(SUMIFS(PAYEMENT!F:F,PAYEMENT!D:D,A3,PAYEMENT!B:B,"&lt;&gt;"&amp;"Annulé")=B3,"Payé",B3-SUMIFS(PAYEMENT!F:F,PAYEMENT!D:D,A3,PAYEMENT!B:B,"&lt;&gt;"&amp;"Annulé"))</f>
        <v>2350000.1</v>
      </c>
    </row>
    <row r="4" customFormat="false" ht="13.8" hidden="false" customHeight="false" outlineLevel="0" collapsed="false">
      <c r="A4" s="0" t="s">
        <v>6</v>
      </c>
      <c r="B4" s="3" t="n">
        <v>2350000.1</v>
      </c>
      <c r="C4" s="3" t="n">
        <f aca="false">SUMIFS(PAYEMENT!F:F,PAYEMENT!D:D,A4,PAYEMENT!B:B,"&lt;&gt;"&amp;"Annulé")</f>
        <v>0</v>
      </c>
      <c r="D4" s="3" t="n">
        <f aca="false">IF(SUMIFS(PAYEMENT!F:F,PAYEMENT!D:D,A4,PAYEMENT!B:B,"&lt;&gt;"&amp;"Annulé")=B4,"Payé",B4-SUMIFS(PAYEMENT!F:F,PAYEMENT!D:D,A4,PAYEMENT!B:B,"&lt;&gt;"&amp;"Annulé"))</f>
        <v>2350000.1</v>
      </c>
    </row>
    <row r="5" customFormat="false" ht="13.8" hidden="false" customHeight="false" outlineLevel="0" collapsed="false">
      <c r="A5" s="0" t="s">
        <v>7</v>
      </c>
      <c r="B5" s="3" t="n">
        <v>2350000.1</v>
      </c>
      <c r="C5" s="3" t="n">
        <f aca="false">SUMIFS(PAYEMENT!F:F,PAYEMENT!D:D,A5,PAYEMENT!B:B,"&lt;&gt;"&amp;"Annulé")</f>
        <v>0</v>
      </c>
      <c r="D5" s="3" t="n">
        <f aca="false">IF(SUMIFS(PAYEMENT!F:F,PAYEMENT!D:D,A5,PAYEMENT!B:B,"&lt;&gt;"&amp;"Annulé")=B5,"Payé",B5-SUMIFS(PAYEMENT!F:F,PAYEMENT!D:D,A5,PAYEMENT!B:B,"&lt;&gt;"&amp;"Annulé"))</f>
        <v>2350000.1</v>
      </c>
    </row>
    <row r="6" customFormat="false" ht="13.8" hidden="false" customHeight="false" outlineLevel="0" collapsed="false">
      <c r="A6" s="0" t="s">
        <v>8</v>
      </c>
      <c r="B6" s="3" t="n">
        <v>2350000.1</v>
      </c>
      <c r="C6" s="3" t="n">
        <f aca="false">SUMIFS(PAYEMENT!F:F,PAYEMENT!D:D,A6,PAYEMENT!B:B,"&lt;&gt;"&amp;"Annulé")</f>
        <v>0</v>
      </c>
      <c r="D6" s="3" t="n">
        <f aca="false">IF(SUMIFS(PAYEMENT!F:F,PAYEMENT!D:D,A6,PAYEMENT!B:B,"&lt;&gt;"&amp;"Annulé")=B6,"Payé",B6-SUMIFS(PAYEMENT!F:F,PAYEMENT!D:D,A6,PAYEMENT!B:B,"&lt;&gt;"&amp;"Annulé"))</f>
        <v>2350000.1</v>
      </c>
    </row>
    <row r="7" customFormat="false" ht="13.8" hidden="false" customHeight="false" outlineLevel="0" collapsed="false">
      <c r="A7" s="0" t="s">
        <v>9</v>
      </c>
      <c r="B7" s="3" t="n">
        <v>1990000.11</v>
      </c>
      <c r="C7" s="3" t="n">
        <f aca="false">SUMIFS(PAYEMENT!F:F,PAYEMENT!D:D,A7,PAYEMENT!B:B,"&lt;&gt;"&amp;"Annulé")</f>
        <v>0</v>
      </c>
      <c r="D7" s="3" t="n">
        <f aca="false">IF(SUMIFS(PAYEMENT!F:F,PAYEMENT!D:D,A7,PAYEMENT!B:B,"&lt;&gt;"&amp;"Annulé")=B7,"Payé",B7-SUMIFS(PAYEMENT!F:F,PAYEMENT!D:D,A7,PAYEMENT!B:B,"&lt;&gt;"&amp;"Annulé"))</f>
        <v>1990000.11</v>
      </c>
    </row>
    <row r="8" customFormat="false" ht="13.8" hidden="false" customHeight="false" outlineLevel="0" collapsed="false">
      <c r="A8" s="0" t="s">
        <v>10</v>
      </c>
      <c r="B8" s="3" t="n">
        <v>2350000.1</v>
      </c>
      <c r="C8" s="3" t="n">
        <f aca="false">SUMIFS(PAYEMENT!F:F,PAYEMENT!D:D,A8,PAYEMENT!B:B,"&lt;&gt;"&amp;"Annulé")</f>
        <v>0</v>
      </c>
      <c r="D8" s="3" t="n">
        <f aca="false">IF(SUMIFS(PAYEMENT!F:F,PAYEMENT!D:D,A8,PAYEMENT!B:B,"&lt;&gt;"&amp;"Annulé")=B8,"Payé",B8-SUMIFS(PAYEMENT!F:F,PAYEMENT!D:D,A8,PAYEMENT!B:B,"&lt;&gt;"&amp;"Annulé"))</f>
        <v>2350000.1</v>
      </c>
    </row>
    <row r="9" customFormat="false" ht="13.8" hidden="false" customHeight="false" outlineLevel="0" collapsed="false">
      <c r="A9" s="0" t="s">
        <v>11</v>
      </c>
      <c r="B9" s="3" t="n">
        <v>2350000.1</v>
      </c>
      <c r="C9" s="3" t="n">
        <f aca="false">SUMIFS(PAYEMENT!F:F,PAYEMENT!D:D,A9,PAYEMENT!B:B,"&lt;&gt;"&amp;"Annulé")</f>
        <v>0</v>
      </c>
      <c r="D9" s="3" t="n">
        <f aca="false">IF(SUMIFS(PAYEMENT!F:F,PAYEMENT!D:D,A9,PAYEMENT!B:B,"&lt;&gt;"&amp;"Annulé")=B9,"Payé",B9-SUMIFS(PAYEMENT!F:F,PAYEMENT!D:D,A9,PAYEMENT!B:B,"&lt;&gt;"&amp;"Annulé"))</f>
        <v>2350000.1</v>
      </c>
    </row>
    <row r="10" customFormat="false" ht="13.8" hidden="false" customHeight="false" outlineLevel="0" collapsed="false">
      <c r="A10" s="0" t="s">
        <v>12</v>
      </c>
      <c r="B10" s="3" t="n">
        <v>2350000</v>
      </c>
      <c r="C10" s="3" t="n">
        <f aca="false">SUMIFS(PAYEMENT!F:F,PAYEMENT!D:D,A10,PAYEMENT!B:B,"&lt;&gt;"&amp;"Annulé")</f>
        <v>0</v>
      </c>
      <c r="D10" s="3" t="n">
        <f aca="false">IF(SUMIFS(PAYEMENT!F:F,PAYEMENT!D:D,A10,PAYEMENT!B:B,"&lt;&gt;"&amp;"Annulé")=B10,"Payé",B10-SUMIFS(PAYEMENT!F:F,PAYEMENT!D:D,A10,PAYEMENT!B:B,"&lt;&gt;"&amp;"Annulé"))</f>
        <v>2350000</v>
      </c>
    </row>
    <row r="11" customFormat="false" ht="13.8" hidden="false" customHeight="false" outlineLevel="0" collapsed="false">
      <c r="A11" s="0" t="s">
        <v>13</v>
      </c>
      <c r="B11" s="3" t="n">
        <v>2099000</v>
      </c>
      <c r="C11" s="3" t="n">
        <f aca="false">SUMIFS(PAYEMENT!F:F,PAYEMENT!D:D,A11,PAYEMENT!B:B,"&lt;&gt;"&amp;"Annulé")</f>
        <v>0</v>
      </c>
      <c r="D11" s="3" t="n">
        <f aca="false">IF(SUMIFS(PAYEMENT!F:F,PAYEMENT!D:D,A11,PAYEMENT!B:B,"&lt;&gt;"&amp;"Annulé")=B11,"Payé",B11-SUMIFS(PAYEMENT!F:F,PAYEMENT!D:D,A11,PAYEMENT!B:B,"&lt;&gt;"&amp;"Annulé"))</f>
        <v>2099000</v>
      </c>
    </row>
    <row r="12" customFormat="false" ht="13.8" hidden="false" customHeight="false" outlineLevel="0" collapsed="false">
      <c r="A12" s="0" t="s">
        <v>14</v>
      </c>
      <c r="B12" s="3" t="n">
        <v>2350000.1</v>
      </c>
      <c r="C12" s="3" t="n">
        <f aca="false">SUMIFS(PAYEMENT!F:F,PAYEMENT!D:D,A12,PAYEMENT!B:B,"&lt;&gt;"&amp;"Annulé")</f>
        <v>0</v>
      </c>
      <c r="D12" s="3" t="n">
        <f aca="false">IF(SUMIFS(PAYEMENT!F:F,PAYEMENT!D:D,A12,PAYEMENT!B:B,"&lt;&gt;"&amp;"Annulé")=B12,"Payé",B12-SUMIFS(PAYEMENT!F:F,PAYEMENT!D:D,A12,PAYEMENT!B:B,"&lt;&gt;"&amp;"Annulé"))</f>
        <v>2350000.1</v>
      </c>
    </row>
    <row r="13" customFormat="false" ht="13.8" hidden="false" customHeight="false" outlineLevel="0" collapsed="false">
      <c r="A13" s="0" t="s">
        <v>15</v>
      </c>
      <c r="B13" s="3" t="n">
        <v>2350000.1</v>
      </c>
      <c r="C13" s="3" t="n">
        <f aca="false">SUMIFS(PAYEMENT!F:F,PAYEMENT!D:D,A13,PAYEMENT!B:B,"&lt;&gt;"&amp;"Annulé")</f>
        <v>0</v>
      </c>
      <c r="D13" s="3" t="n">
        <f aca="false">IF(SUMIFS(PAYEMENT!F:F,PAYEMENT!D:D,A13,PAYEMENT!B:B,"&lt;&gt;"&amp;"Annulé")=B13,"Payé",B13-SUMIFS(PAYEMENT!F:F,PAYEMENT!D:D,A13,PAYEMENT!B:B,"&lt;&gt;"&amp;"Annulé"))</f>
        <v>2350000.1</v>
      </c>
    </row>
    <row r="14" customFormat="false" ht="13.8" hidden="false" customHeight="false" outlineLevel="0" collapsed="false">
      <c r="A14" s="0" t="s">
        <v>16</v>
      </c>
      <c r="B14" s="3" t="n">
        <v>2350000.1</v>
      </c>
      <c r="C14" s="3" t="n">
        <f aca="false">SUMIFS(PAYEMENT!F:F,PAYEMENT!D:D,A14,PAYEMENT!B:B,"&lt;&gt;"&amp;"Annulé")</f>
        <v>0</v>
      </c>
      <c r="D14" s="3" t="n">
        <f aca="false">IF(SUMIFS(PAYEMENT!F:F,PAYEMENT!D:D,A14,PAYEMENT!B:B,"&lt;&gt;"&amp;"Annulé")=B14,"Payé",B14-SUMIFS(PAYEMENT!F:F,PAYEMENT!D:D,A14,PAYEMENT!B:B,"&lt;&gt;"&amp;"Annulé"))</f>
        <v>2350000.1</v>
      </c>
    </row>
    <row r="15" customFormat="false" ht="13.8" hidden="false" customHeight="false" outlineLevel="0" collapsed="false">
      <c r="A15" s="0" t="s">
        <v>17</v>
      </c>
      <c r="B15" s="3" t="n">
        <v>5800000.5</v>
      </c>
      <c r="C15" s="3" t="n">
        <f aca="false">SUMIFS(PAYEMENT!F:F,PAYEMENT!D:D,A15,PAYEMENT!B:B,"&lt;&gt;"&amp;"Annulé")</f>
        <v>0</v>
      </c>
      <c r="D15" s="3" t="n">
        <f aca="false">IF(SUMIFS(PAYEMENT!F:F,PAYEMENT!D:D,A15,PAYEMENT!B:B,"&lt;&gt;"&amp;"Annulé")=B15,"Payé",B15-SUMIFS(PAYEMENT!F:F,PAYEMENT!D:D,A15,PAYEMENT!B:B,"&lt;&gt;"&amp;"Annulé"))</f>
        <v>5800000.5</v>
      </c>
    </row>
    <row r="16" customFormat="false" ht="13.8" hidden="false" customHeight="false" outlineLevel="0" collapsed="false">
      <c r="A16" s="0" t="s">
        <v>18</v>
      </c>
      <c r="B16" s="3" t="n">
        <v>2350000.1</v>
      </c>
      <c r="C16" s="3" t="n">
        <f aca="false">SUMIFS(PAYEMENT!F:F,PAYEMENT!D:D,A16,PAYEMENT!B:B,"&lt;&gt;"&amp;"Annulé")</f>
        <v>0</v>
      </c>
      <c r="D16" s="3" t="n">
        <f aca="false">IF(SUMIFS(PAYEMENT!F:F,PAYEMENT!D:D,A16,PAYEMENT!B:B,"&lt;&gt;"&amp;"Annulé")=B16,"Payé",B16-SUMIFS(PAYEMENT!F:F,PAYEMENT!D:D,A16,PAYEMENT!B:B,"&lt;&gt;"&amp;"Annulé"))</f>
        <v>2350000.1</v>
      </c>
    </row>
    <row r="17" customFormat="false" ht="13.8" hidden="false" customHeight="false" outlineLevel="0" collapsed="false">
      <c r="A17" s="0" t="s">
        <v>19</v>
      </c>
      <c r="B17" s="3" t="n">
        <v>2350000.1</v>
      </c>
      <c r="C17" s="3" t="n">
        <f aca="false">SUMIFS(PAYEMENT!F:F,PAYEMENT!D:D,A17,PAYEMENT!B:B,"&lt;&gt;"&amp;"Annulé")</f>
        <v>0</v>
      </c>
      <c r="D17" s="3" t="n">
        <f aca="false">IF(SUMIFS(PAYEMENT!F:F,PAYEMENT!D:D,A17,PAYEMENT!B:B,"&lt;&gt;"&amp;"Annulé")=B17,"Payé",B17-SUMIFS(PAYEMENT!F:F,PAYEMENT!D:D,A17,PAYEMENT!B:B,"&lt;&gt;"&amp;"Annulé"))</f>
        <v>2350000.1</v>
      </c>
    </row>
    <row r="18" customFormat="false" ht="13.8" hidden="false" customHeight="false" outlineLevel="0" collapsed="false">
      <c r="A18" s="0" t="s">
        <v>20</v>
      </c>
      <c r="B18" s="3" t="n">
        <v>2350000.1</v>
      </c>
      <c r="C18" s="3" t="n">
        <f aca="false">SUMIFS(PAYEMENT!F:F,PAYEMENT!D:D,A18,PAYEMENT!B:B,"&lt;&gt;"&amp;"Annulé")</f>
        <v>0</v>
      </c>
      <c r="D18" s="3" t="n">
        <f aca="false">IF(SUMIFS(PAYEMENT!F:F,PAYEMENT!D:D,A18,PAYEMENT!B:B,"&lt;&gt;"&amp;"Annulé")=B18,"Payé",B18-SUMIFS(PAYEMENT!F:F,PAYEMENT!D:D,A18,PAYEMENT!B:B,"&lt;&gt;"&amp;"Annulé"))</f>
        <v>2350000.1</v>
      </c>
    </row>
    <row r="19" customFormat="false" ht="13.8" hidden="false" customHeight="false" outlineLevel="0" collapsed="false">
      <c r="A19" s="0" t="s">
        <v>21</v>
      </c>
      <c r="B19" s="3" t="n">
        <v>2200000.6</v>
      </c>
      <c r="C19" s="3" t="n">
        <f aca="false">SUMIFS(PAYEMENT!F:F,PAYEMENT!D:D,A19,PAYEMENT!B:B,"&lt;&gt;"&amp;"Annulé")</f>
        <v>0</v>
      </c>
      <c r="D19" s="3" t="n">
        <f aca="false">IF(SUMIFS(PAYEMENT!F:F,PAYEMENT!D:D,A19,PAYEMENT!B:B,"&lt;&gt;"&amp;"Annulé")=B19,"Payé",B19-SUMIFS(PAYEMENT!F:F,PAYEMENT!D:D,A19,PAYEMENT!B:B,"&lt;&gt;"&amp;"Annulé"))</f>
        <v>2200000.6</v>
      </c>
    </row>
    <row r="20" customFormat="false" ht="13.8" hidden="false" customHeight="false" outlineLevel="0" collapsed="false">
      <c r="A20" s="0" t="s">
        <v>22</v>
      </c>
      <c r="B20" s="3" t="n">
        <v>2350000.1</v>
      </c>
      <c r="C20" s="3" t="n">
        <f aca="false">SUMIFS(PAYEMENT!F:F,PAYEMENT!D:D,A20,PAYEMENT!B:B,"&lt;&gt;"&amp;"Annulé")</f>
        <v>0</v>
      </c>
      <c r="D20" s="3" t="n">
        <f aca="false">IF(SUMIFS(PAYEMENT!F:F,PAYEMENT!D:D,A20,PAYEMENT!B:B,"&lt;&gt;"&amp;"Annulé")=B20,"Payé",B20-SUMIFS(PAYEMENT!F:F,PAYEMENT!D:D,A20,PAYEMENT!B:B,"&lt;&gt;"&amp;"Annulé"))</f>
        <v>2350000.1</v>
      </c>
    </row>
    <row r="21" customFormat="false" ht="13.8" hidden="false" customHeight="false" outlineLevel="0" collapsed="false">
      <c r="A21" s="0" t="s">
        <v>23</v>
      </c>
      <c r="B21" s="3" t="n">
        <v>2200000.6</v>
      </c>
      <c r="C21" s="3" t="n">
        <f aca="false">SUMIFS(PAYEMENT!F:F,PAYEMENT!D:D,A21,PAYEMENT!B:B,"&lt;&gt;"&amp;"Annulé")</f>
        <v>0</v>
      </c>
      <c r="D21" s="3" t="n">
        <f aca="false">IF(SUMIFS(PAYEMENT!F:F,PAYEMENT!D:D,A21,PAYEMENT!B:B,"&lt;&gt;"&amp;"Annulé")=B21,"Payé",B21-SUMIFS(PAYEMENT!F:F,PAYEMENT!D:D,A21,PAYEMENT!B:B,"&lt;&gt;"&amp;"Annulé"))</f>
        <v>2200000.6</v>
      </c>
    </row>
    <row r="22" customFormat="false" ht="13.8" hidden="false" customHeight="false" outlineLevel="0" collapsed="false">
      <c r="A22" s="0" t="s">
        <v>24</v>
      </c>
      <c r="B22" s="3" t="n">
        <v>2350000.1</v>
      </c>
      <c r="C22" s="3" t="n">
        <f aca="false">SUMIFS(PAYEMENT!F:F,PAYEMENT!D:D,A22,PAYEMENT!B:B,"&lt;&gt;"&amp;"Annulé")</f>
        <v>0</v>
      </c>
      <c r="D22" s="3" t="n">
        <f aca="false">IF(SUMIFS(PAYEMENT!F:F,PAYEMENT!D:D,A22,PAYEMENT!B:B,"&lt;&gt;"&amp;"Annulé")=B22,"Payé",B22-SUMIFS(PAYEMENT!F:F,PAYEMENT!D:D,A22,PAYEMENT!B:B,"&lt;&gt;"&amp;"Annulé"))</f>
        <v>2350000.1</v>
      </c>
    </row>
    <row r="23" customFormat="false" ht="13.8" hidden="false" customHeight="false" outlineLevel="0" collapsed="false">
      <c r="A23" s="0" t="s">
        <v>25</v>
      </c>
      <c r="B23" s="3" t="n">
        <v>2200000.6</v>
      </c>
      <c r="C23" s="3" t="n">
        <f aca="false">SUMIFS(PAYEMENT!F:F,PAYEMENT!D:D,A23,PAYEMENT!B:B,"&lt;&gt;"&amp;"Annulé")</f>
        <v>0</v>
      </c>
      <c r="D23" s="3" t="n">
        <f aca="false">IF(SUMIFS(PAYEMENT!F:F,PAYEMENT!D:D,A23,PAYEMENT!B:B,"&lt;&gt;"&amp;"Annulé")=B23,"Payé",B23-SUMIFS(PAYEMENT!F:F,PAYEMENT!D:D,A23,PAYEMENT!B:B,"&lt;&gt;"&amp;"Annulé"))</f>
        <v>2200000.6</v>
      </c>
    </row>
    <row r="24" customFormat="false" ht="13.8" hidden="false" customHeight="false" outlineLevel="0" collapsed="false">
      <c r="A24" s="0" t="s">
        <v>26</v>
      </c>
      <c r="B24" s="3" t="n">
        <v>2200000.6</v>
      </c>
      <c r="C24" s="3" t="n">
        <f aca="false">SUMIFS(PAYEMENT!F:F,PAYEMENT!D:D,A24,PAYEMENT!B:B,"&lt;&gt;"&amp;"Annulé")</f>
        <v>0</v>
      </c>
      <c r="D24" s="3" t="n">
        <f aca="false">IF(SUMIFS(PAYEMENT!F:F,PAYEMENT!D:D,A24,PAYEMENT!B:B,"&lt;&gt;"&amp;"Annulé")=B24,"Payé",B24-SUMIFS(PAYEMENT!F:F,PAYEMENT!D:D,A24,PAYEMENT!B:B,"&lt;&gt;"&amp;"Annulé"))</f>
        <v>2200000.6</v>
      </c>
    </row>
    <row r="25" customFormat="false" ht="13.8" hidden="false" customHeight="false" outlineLevel="0" collapsed="false">
      <c r="A25" s="0" t="s">
        <v>27</v>
      </c>
      <c r="B25" s="3" t="n">
        <v>2350000.1</v>
      </c>
      <c r="C25" s="3" t="n">
        <f aca="false">SUMIFS(PAYEMENT!F:F,PAYEMENT!D:D,A25,PAYEMENT!B:B,"&lt;&gt;"&amp;"Annulé")</f>
        <v>0</v>
      </c>
      <c r="D25" s="3" t="n">
        <f aca="false">IF(SUMIFS(PAYEMENT!F:F,PAYEMENT!D:D,A25,PAYEMENT!B:B,"&lt;&gt;"&amp;"Annulé")=B25,"Payé",B25-SUMIFS(PAYEMENT!F:F,PAYEMENT!D:D,A25,PAYEMENT!B:B,"&lt;&gt;"&amp;"Annulé"))</f>
        <v>2350000.1</v>
      </c>
    </row>
    <row r="26" customFormat="false" ht="13.8" hidden="false" customHeight="false" outlineLevel="0" collapsed="false">
      <c r="A26" s="0" t="s">
        <v>28</v>
      </c>
      <c r="B26" s="3" t="n">
        <v>2099000.54</v>
      </c>
      <c r="C26" s="3" t="n">
        <f aca="false">SUMIFS(PAYEMENT!F:F,PAYEMENT!D:D,A26,PAYEMENT!B:B,"&lt;&gt;"&amp;"Annulé")</f>
        <v>0</v>
      </c>
      <c r="D26" s="3" t="n">
        <f aca="false">IF(SUMIFS(PAYEMENT!F:F,PAYEMENT!D:D,A26,PAYEMENT!B:B,"&lt;&gt;"&amp;"Annulé")=B26,"Payé",B26-SUMIFS(PAYEMENT!F:F,PAYEMENT!D:D,A26,PAYEMENT!B:B,"&lt;&gt;"&amp;"Annulé"))</f>
        <v>2099000.54</v>
      </c>
    </row>
    <row r="27" customFormat="false" ht="13.8" hidden="false" customHeight="false" outlineLevel="0" collapsed="false">
      <c r="A27" s="0" t="s">
        <v>29</v>
      </c>
      <c r="B27" s="3" t="n">
        <v>3019999.85</v>
      </c>
      <c r="C27" s="3" t="n">
        <f aca="false">SUMIFS(PAYEMENT!F:F,PAYEMENT!D:D,A27,PAYEMENT!B:B,"&lt;&gt;"&amp;"Annulé")</f>
        <v>0</v>
      </c>
      <c r="D27" s="3" t="n">
        <f aca="false">IF(SUMIFS(PAYEMENT!F:F,PAYEMENT!D:D,A27,PAYEMENT!B:B,"&lt;&gt;"&amp;"Annulé")=B27,"Payé",B27-SUMIFS(PAYEMENT!F:F,PAYEMENT!D:D,A27,PAYEMENT!B:B,"&lt;&gt;"&amp;"Annulé"))</f>
        <v>3019999.85</v>
      </c>
    </row>
    <row r="28" customFormat="false" ht="13.8" hidden="false" customHeight="false" outlineLevel="0" collapsed="false">
      <c r="A28" s="0" t="s">
        <v>30</v>
      </c>
      <c r="B28" s="3" t="n">
        <v>2350000</v>
      </c>
      <c r="C28" s="3" t="n">
        <f aca="false">SUMIFS(PAYEMENT!F:F,PAYEMENT!D:D,A28,PAYEMENT!B:B,"&lt;&gt;"&amp;"Annulé")</f>
        <v>0</v>
      </c>
      <c r="D28" s="3" t="n">
        <f aca="false">IF(SUMIFS(PAYEMENT!F:F,PAYEMENT!D:D,A28,PAYEMENT!B:B,"&lt;&gt;"&amp;"Annulé")=B28,"Payé",B28-SUMIFS(PAYEMENT!F:F,PAYEMENT!D:D,A28,PAYEMENT!B:B,"&lt;&gt;"&amp;"Annulé"))</f>
        <v>2350000</v>
      </c>
    </row>
    <row r="29" customFormat="false" ht="13.8" hidden="false" customHeight="false" outlineLevel="0" collapsed="false">
      <c r="A29" s="0" t="s">
        <v>31</v>
      </c>
      <c r="B29" s="3" t="n">
        <v>2350000.1</v>
      </c>
      <c r="C29" s="3" t="n">
        <f aca="false">SUMIFS(PAYEMENT!F:F,PAYEMENT!D:D,A29,PAYEMENT!B:B,"&lt;&gt;"&amp;"Annulé")</f>
        <v>0</v>
      </c>
      <c r="D29" s="3" t="n">
        <f aca="false">IF(SUMIFS(PAYEMENT!F:F,PAYEMENT!D:D,A29,PAYEMENT!B:B,"&lt;&gt;"&amp;"Annulé")=B29,"Payé",B29-SUMIFS(PAYEMENT!F:F,PAYEMENT!D:D,A29,PAYEMENT!B:B,"&lt;&gt;"&amp;"Annulé"))</f>
        <v>2350000.1</v>
      </c>
    </row>
    <row r="30" customFormat="false" ht="13.8" hidden="false" customHeight="false" outlineLevel="0" collapsed="false">
      <c r="A30" s="0" t="s">
        <v>32</v>
      </c>
      <c r="B30" s="3" t="n">
        <v>2350000.1</v>
      </c>
      <c r="C30" s="3" t="n">
        <f aca="false">SUMIFS(PAYEMENT!F:F,PAYEMENT!D:D,A30,PAYEMENT!B:B,"&lt;&gt;"&amp;"Annulé")</f>
        <v>0</v>
      </c>
      <c r="D30" s="3" t="n">
        <f aca="false">IF(SUMIFS(PAYEMENT!F:F,PAYEMENT!D:D,A30,PAYEMENT!B:B,"&lt;&gt;"&amp;"Annulé")=B30,"Payé",B30-SUMIFS(PAYEMENT!F:F,PAYEMENT!D:D,A30,PAYEMENT!B:B,"&lt;&gt;"&amp;"Annulé"))</f>
        <v>2350000.1</v>
      </c>
    </row>
    <row r="31" customFormat="false" ht="13.8" hidden="false" customHeight="false" outlineLevel="0" collapsed="false">
      <c r="A31" s="0" t="s">
        <v>33</v>
      </c>
      <c r="B31" s="3" t="n">
        <v>2350000.1</v>
      </c>
      <c r="C31" s="3" t="n">
        <f aca="false">SUMIFS(PAYEMENT!F:F,PAYEMENT!D:D,A31,PAYEMENT!B:B,"&lt;&gt;"&amp;"Annulé")</f>
        <v>0</v>
      </c>
      <c r="D31" s="3" t="n">
        <f aca="false">IF(SUMIFS(PAYEMENT!F:F,PAYEMENT!D:D,A31,PAYEMENT!B:B,"&lt;&gt;"&amp;"Annulé")=B31,"Payé",B31-SUMIFS(PAYEMENT!F:F,PAYEMENT!D:D,A31,PAYEMENT!B:B,"&lt;&gt;"&amp;"Annulé"))</f>
        <v>2350000.1</v>
      </c>
    </row>
    <row r="32" customFormat="false" ht="13.8" hidden="false" customHeight="false" outlineLevel="0" collapsed="false">
      <c r="A32" s="0" t="s">
        <v>34</v>
      </c>
      <c r="B32" s="3" t="n">
        <v>2350000.1</v>
      </c>
      <c r="C32" s="3" t="n">
        <f aca="false">SUMIFS(PAYEMENT!F:F,PAYEMENT!D:D,A32,PAYEMENT!B:B,"&lt;&gt;"&amp;"Annulé")</f>
        <v>0</v>
      </c>
      <c r="D32" s="3" t="n">
        <f aca="false">IF(SUMIFS(PAYEMENT!F:F,PAYEMENT!D:D,A32,PAYEMENT!B:B,"&lt;&gt;"&amp;"Annulé")=B32,"Payé",B32-SUMIFS(PAYEMENT!F:F,PAYEMENT!D:D,A32,PAYEMENT!B:B,"&lt;&gt;"&amp;"Annulé"))</f>
        <v>2350000.1</v>
      </c>
    </row>
    <row r="33" customFormat="false" ht="13.8" hidden="false" customHeight="false" outlineLevel="0" collapsed="false">
      <c r="A33" s="0" t="s">
        <v>35</v>
      </c>
      <c r="B33" s="3" t="n">
        <v>2200000.01</v>
      </c>
      <c r="C33" s="3" t="n">
        <f aca="false">SUMIFS(PAYEMENT!F:F,PAYEMENT!D:D,A33,PAYEMENT!B:B,"&lt;&gt;"&amp;"Annulé")</f>
        <v>0</v>
      </c>
      <c r="D33" s="3" t="n">
        <f aca="false">IF(SUMIFS(PAYEMENT!F:F,PAYEMENT!D:D,A33,PAYEMENT!B:B,"&lt;&gt;"&amp;"Annulé")=B33,"Payé",B33-SUMIFS(PAYEMENT!F:F,PAYEMENT!D:D,A33,PAYEMENT!B:B,"&lt;&gt;"&amp;"Annulé"))</f>
        <v>2200000.01</v>
      </c>
    </row>
    <row r="34" customFormat="false" ht="13.8" hidden="false" customHeight="false" outlineLevel="0" collapsed="false">
      <c r="A34" s="0" t="s">
        <v>36</v>
      </c>
      <c r="B34" s="3" t="n">
        <v>1974789.92</v>
      </c>
      <c r="C34" s="3" t="n">
        <f aca="false">SUMIFS(PAYEMENT!F:F,PAYEMENT!D:D,A34,PAYEMENT!B:B,"&lt;&gt;"&amp;"Annulé")</f>
        <v>0</v>
      </c>
      <c r="D34" s="3" t="n">
        <f aca="false">IF(SUMIFS(PAYEMENT!F:F,PAYEMENT!D:D,A34,PAYEMENT!B:B,"&lt;&gt;"&amp;"Annulé")=B34,"Payé",B34-SUMIFS(PAYEMENT!F:F,PAYEMENT!D:D,A34,PAYEMENT!B:B,"&lt;&gt;"&amp;"Annulé"))</f>
        <v>1974789.92</v>
      </c>
    </row>
    <row r="35" customFormat="false" ht="13.8" hidden="false" customHeight="false" outlineLevel="0" collapsed="false">
      <c r="A35" s="0" t="s">
        <v>37</v>
      </c>
      <c r="B35" s="3" t="n">
        <v>2350000</v>
      </c>
      <c r="C35" s="3" t="n">
        <f aca="false">SUMIFS(PAYEMENT!F:F,PAYEMENT!D:D,A35,PAYEMENT!B:B,"&lt;&gt;"&amp;"Annulé")</f>
        <v>0</v>
      </c>
      <c r="D35" s="3" t="n">
        <f aca="false">IF(SUMIFS(PAYEMENT!F:F,PAYEMENT!D:D,A35,PAYEMENT!B:B,"&lt;&gt;"&amp;"Annulé")=B35,"Payé",B35-SUMIFS(PAYEMENT!F:F,PAYEMENT!D:D,A35,PAYEMENT!B:B,"&lt;&gt;"&amp;"Annulé"))</f>
        <v>2350000</v>
      </c>
    </row>
    <row r="36" customFormat="false" ht="13.8" hidden="false" customHeight="false" outlineLevel="0" collapsed="false">
      <c r="A36" s="0" t="s">
        <v>38</v>
      </c>
      <c r="B36" s="3" t="n">
        <v>2200000.01</v>
      </c>
      <c r="C36" s="3" t="n">
        <f aca="false">SUMIFS(PAYEMENT!F:F,PAYEMENT!D:D,A36,PAYEMENT!B:B,"&lt;&gt;"&amp;"Annulé")</f>
        <v>0</v>
      </c>
      <c r="D36" s="3" t="n">
        <f aca="false">IF(SUMIFS(PAYEMENT!F:F,PAYEMENT!D:D,A36,PAYEMENT!B:B,"&lt;&gt;"&amp;"Annulé")=B36,"Payé",B36-SUMIFS(PAYEMENT!F:F,PAYEMENT!D:D,A36,PAYEMENT!B:B,"&lt;&gt;"&amp;"Annulé"))</f>
        <v>2200000.01</v>
      </c>
    </row>
    <row r="37" customFormat="false" ht="13.8" hidden="false" customHeight="false" outlineLevel="0" collapsed="false">
      <c r="A37" s="0" t="s">
        <v>39</v>
      </c>
      <c r="B37" s="3" t="n">
        <v>2350000</v>
      </c>
      <c r="C37" s="3" t="n">
        <f aca="false">SUMIFS(PAYEMENT!F:F,PAYEMENT!D:D,A37,PAYEMENT!B:B,"&lt;&gt;"&amp;"Annulé")</f>
        <v>0</v>
      </c>
      <c r="D37" s="3" t="n">
        <f aca="false">IF(SUMIFS(PAYEMENT!F:F,PAYEMENT!D:D,A37,PAYEMENT!B:B,"&lt;&gt;"&amp;"Annulé")=B37,"Payé",B37-SUMIFS(PAYEMENT!F:F,PAYEMENT!D:D,A37,PAYEMENT!B:B,"&lt;&gt;"&amp;"Annulé"))</f>
        <v>2350000</v>
      </c>
    </row>
    <row r="38" customFormat="false" ht="13.8" hidden="false" customHeight="false" outlineLevel="0" collapsed="false">
      <c r="A38" s="0" t="s">
        <v>40</v>
      </c>
      <c r="B38" s="3" t="n">
        <v>2350000</v>
      </c>
      <c r="C38" s="3" t="n">
        <f aca="false">SUMIFS(PAYEMENT!F:F,PAYEMENT!D:D,A38,PAYEMENT!B:B,"&lt;&gt;"&amp;"Annulé")</f>
        <v>0</v>
      </c>
      <c r="D38" s="3" t="n">
        <f aca="false">IF(SUMIFS(PAYEMENT!F:F,PAYEMENT!D:D,A38,PAYEMENT!B:B,"&lt;&gt;"&amp;"Annulé")=B38,"Payé",B38-SUMIFS(PAYEMENT!F:F,PAYEMENT!D:D,A38,PAYEMENT!B:B,"&lt;&gt;"&amp;"Annulé"))</f>
        <v>2350000</v>
      </c>
    </row>
    <row r="39" customFormat="false" ht="13.8" hidden="false" customHeight="false" outlineLevel="0" collapsed="false">
      <c r="A39" s="0" t="s">
        <v>41</v>
      </c>
      <c r="B39" s="3" t="n">
        <v>2099000</v>
      </c>
      <c r="C39" s="3" t="n">
        <f aca="false">SUMIFS(PAYEMENT!F:F,PAYEMENT!D:D,A39,PAYEMENT!B:B,"&lt;&gt;"&amp;"Annulé")</f>
        <v>0</v>
      </c>
      <c r="D39" s="3" t="n">
        <f aca="false">IF(SUMIFS(PAYEMENT!F:F,PAYEMENT!D:D,A39,PAYEMENT!B:B,"&lt;&gt;"&amp;"Annulé")=B39,"Payé",B39-SUMIFS(PAYEMENT!F:F,PAYEMENT!D:D,A39,PAYEMENT!B:B,"&lt;&gt;"&amp;"Annulé"))</f>
        <v>2099000</v>
      </c>
    </row>
    <row r="40" customFormat="false" ht="13.8" hidden="false" customHeight="false" outlineLevel="0" collapsed="false">
      <c r="A40" s="0" t="s">
        <v>42</v>
      </c>
      <c r="B40" s="3" t="n">
        <v>2099000</v>
      </c>
      <c r="C40" s="3" t="n">
        <f aca="false">SUMIFS(PAYEMENT!F:F,PAYEMENT!D:D,A40,PAYEMENT!B:B,"&lt;&gt;"&amp;"Annulé")</f>
        <v>0</v>
      </c>
      <c r="D40" s="3" t="n">
        <f aca="false">IF(SUMIFS(PAYEMENT!F:F,PAYEMENT!D:D,A40,PAYEMENT!B:B,"&lt;&gt;"&amp;"Annulé")=B40,"Payé",B40-SUMIFS(PAYEMENT!F:F,PAYEMENT!D:D,A40,PAYEMENT!B:B,"&lt;&gt;"&amp;"Annulé"))</f>
        <v>2099000</v>
      </c>
    </row>
    <row r="41" customFormat="false" ht="13.8" hidden="false" customHeight="false" outlineLevel="0" collapsed="false">
      <c r="A41" s="0" t="s">
        <v>43</v>
      </c>
      <c r="B41" s="3" t="n">
        <v>2099000</v>
      </c>
      <c r="C41" s="3" t="n">
        <f aca="false">SUMIFS(PAYEMENT!F:F,PAYEMENT!D:D,A41,PAYEMENT!B:B,"&lt;&gt;"&amp;"Annulé")</f>
        <v>0</v>
      </c>
      <c r="D41" s="3" t="n">
        <f aca="false">IF(SUMIFS(PAYEMENT!F:F,PAYEMENT!D:D,A41,PAYEMENT!B:B,"&lt;&gt;"&amp;"Annulé")=B41,"Payé",B41-SUMIFS(PAYEMENT!F:F,PAYEMENT!D:D,A41,PAYEMENT!B:B,"&lt;&gt;"&amp;"Annulé"))</f>
        <v>2099000</v>
      </c>
    </row>
    <row r="42" customFormat="false" ht="13.8" hidden="false" customHeight="false" outlineLevel="0" collapsed="false">
      <c r="A42" s="0" t="s">
        <v>44</v>
      </c>
      <c r="B42" s="3" t="n">
        <v>1460000</v>
      </c>
      <c r="C42" s="3" t="n">
        <f aca="false">SUMIFS(PAYEMENT!F:F,PAYEMENT!D:D,A42,PAYEMENT!B:B,"&lt;&gt;"&amp;"Annulé")</f>
        <v>1460000</v>
      </c>
      <c r="D42" s="3" t="str">
        <f aca="false">IF(SUMIFS(PAYEMENT!F:F,PAYEMENT!D:D,A42,PAYEMENT!B:B,"&lt;&gt;"&amp;"Annulé")=B42,"Payé",B42-SUMIFS(PAYEMENT!F:F,PAYEMENT!D:D,A42,PAYEMENT!B:B,"&lt;&gt;"&amp;"Annulé"))</f>
        <v>Payé</v>
      </c>
    </row>
    <row r="43" customFormat="false" ht="13.8" hidden="false" customHeight="false" outlineLevel="0" collapsed="false">
      <c r="A43" s="0" t="s">
        <v>45</v>
      </c>
      <c r="B43" s="3" t="n">
        <v>1460000</v>
      </c>
      <c r="C43" s="3" t="n">
        <f aca="false">SUMIFS(PAYEMENT!F:F,PAYEMENT!D:D,A43,PAYEMENT!B:B,"&lt;&gt;"&amp;"Annulé")</f>
        <v>1460000</v>
      </c>
      <c r="D43" s="3" t="str">
        <f aca="false">IF(SUMIFS(PAYEMENT!F:F,PAYEMENT!D:D,A43,PAYEMENT!B:B,"&lt;&gt;"&amp;"Annulé")=B43,"Payé",B43-SUMIFS(PAYEMENT!F:F,PAYEMENT!D:D,A43,PAYEMENT!B:B,"&lt;&gt;"&amp;"Annulé"))</f>
        <v>Payé</v>
      </c>
    </row>
    <row r="44" customFormat="false" ht="13.8" hidden="false" customHeight="false" outlineLevel="0" collapsed="false">
      <c r="A44" s="0" t="s">
        <v>46</v>
      </c>
      <c r="B44" s="3" t="n">
        <v>1560000</v>
      </c>
      <c r="C44" s="3" t="n">
        <f aca="false">SUMIFS(PAYEMENT!F:F,PAYEMENT!D:D,A44,PAYEMENT!B:B,"&lt;&gt;"&amp;"Annulé")</f>
        <v>1560000</v>
      </c>
      <c r="D44" s="3" t="str">
        <f aca="false">IF(SUMIFS(PAYEMENT!F:F,PAYEMENT!D:D,A44,PAYEMENT!B:B,"&lt;&gt;"&amp;"Annulé")=B44,"Payé",B44-SUMIFS(PAYEMENT!F:F,PAYEMENT!D:D,A44,PAYEMENT!B:B,"&lt;&gt;"&amp;"Annulé"))</f>
        <v>Payé</v>
      </c>
    </row>
    <row r="45" customFormat="false" ht="13.8" hidden="false" customHeight="false" outlineLevel="0" collapsed="false">
      <c r="A45" s="0" t="s">
        <v>47</v>
      </c>
      <c r="B45" s="3" t="n">
        <v>1390000</v>
      </c>
      <c r="C45" s="3" t="n">
        <f aca="false">SUMIFS(PAYEMENT!F:F,PAYEMENT!D:D,A45,PAYEMENT!B:B,"&lt;&gt;"&amp;"Annulé")</f>
        <v>1389861</v>
      </c>
      <c r="D45" s="3" t="n">
        <f aca="false">IF(SUMIFS(PAYEMENT!F:F,PAYEMENT!D:D,A45,PAYEMENT!B:B,"&lt;&gt;"&amp;"Annulé")=B45,"Payé",B45-SUMIFS(PAYEMENT!F:F,PAYEMENT!D:D,A45,PAYEMENT!B:B,"&lt;&gt;"&amp;"Annulé"))</f>
        <v>139</v>
      </c>
    </row>
    <row r="46" customFormat="false" ht="13.8" hidden="false" customHeight="false" outlineLevel="0" collapsed="false">
      <c r="A46" s="0" t="s">
        <v>48</v>
      </c>
      <c r="B46" s="3" t="n">
        <v>1390000</v>
      </c>
      <c r="C46" s="3" t="n">
        <f aca="false">SUMIFS(PAYEMENT!F:F,PAYEMENT!D:D,A46,PAYEMENT!B:B,"&lt;&gt;"&amp;"Annulé")</f>
        <v>1389861</v>
      </c>
      <c r="D46" s="3" t="n">
        <f aca="false">IF(SUMIFS(PAYEMENT!F:F,PAYEMENT!D:D,A46,PAYEMENT!B:B,"&lt;&gt;"&amp;"Annulé")=B46,"Payé",B46-SUMIFS(PAYEMENT!F:F,PAYEMENT!D:D,A46,PAYEMENT!B:B,"&lt;&gt;"&amp;"Annulé"))</f>
        <v>139</v>
      </c>
    </row>
    <row r="47" customFormat="false" ht="13.8" hidden="false" customHeight="false" outlineLevel="0" collapsed="false">
      <c r="A47" s="0" t="s">
        <v>49</v>
      </c>
      <c r="B47" s="3" t="n">
        <v>1390000</v>
      </c>
      <c r="C47" s="3" t="n">
        <f aca="false">SUMIFS(PAYEMENT!F:F,PAYEMENT!D:D,A47,PAYEMENT!B:B,"&lt;&gt;"&amp;"Annulé")</f>
        <v>1389861</v>
      </c>
      <c r="D47" s="3" t="n">
        <f aca="false">IF(SUMIFS(PAYEMENT!F:F,PAYEMENT!D:D,A47,PAYEMENT!B:B,"&lt;&gt;"&amp;"Annulé")=B47,"Payé",B47-SUMIFS(PAYEMENT!F:F,PAYEMENT!D:D,A47,PAYEMENT!B:B,"&lt;&gt;"&amp;"Annulé"))</f>
        <v>139</v>
      </c>
    </row>
    <row r="48" customFormat="false" ht="13.8" hidden="false" customHeight="false" outlineLevel="0" collapsed="false">
      <c r="A48" s="0" t="s">
        <v>50</v>
      </c>
      <c r="B48" s="3" t="n">
        <v>1390000</v>
      </c>
      <c r="C48" s="3" t="n">
        <f aca="false">SUMIFS(PAYEMENT!F:F,PAYEMENT!D:D,A48,PAYEMENT!B:B,"&lt;&gt;"&amp;"Annulé")</f>
        <v>1389861</v>
      </c>
      <c r="D48" s="3" t="n">
        <f aca="false">IF(SUMIFS(PAYEMENT!F:F,PAYEMENT!D:D,A48,PAYEMENT!B:B,"&lt;&gt;"&amp;"Annulé")=B48,"Payé",B48-SUMIFS(PAYEMENT!F:F,PAYEMENT!D:D,A48,PAYEMENT!B:B,"&lt;&gt;"&amp;"Annulé"))</f>
        <v>139</v>
      </c>
    </row>
    <row r="49" customFormat="false" ht="13.8" hidden="false" customHeight="false" outlineLevel="0" collapsed="false">
      <c r="A49" s="0" t="s">
        <v>51</v>
      </c>
      <c r="B49" s="3" t="n">
        <v>1460000</v>
      </c>
      <c r="C49" s="3" t="n">
        <f aca="false">SUMIFS(PAYEMENT!F:F,PAYEMENT!D:D,A49,PAYEMENT!B:B,"&lt;&gt;"&amp;"Annulé")</f>
        <v>1460000</v>
      </c>
      <c r="D49" s="3" t="str">
        <f aca="false">IF(SUMIFS(PAYEMENT!F:F,PAYEMENT!D:D,A49,PAYEMENT!B:B,"&lt;&gt;"&amp;"Annulé")=B49,"Payé",B49-SUMIFS(PAYEMENT!F:F,PAYEMENT!D:D,A49,PAYEMENT!B:B,"&lt;&gt;"&amp;"Annulé"))</f>
        <v>Payé</v>
      </c>
    </row>
    <row r="50" customFormat="false" ht="13.8" hidden="false" customHeight="false" outlineLevel="0" collapsed="false">
      <c r="A50" s="0" t="s">
        <v>52</v>
      </c>
      <c r="B50" s="3" t="n">
        <v>1390000</v>
      </c>
      <c r="C50" s="3" t="n">
        <f aca="false">SUMIFS(PAYEMENT!F:F,PAYEMENT!D:D,A50,PAYEMENT!B:B,"&lt;&gt;"&amp;"Annulé")</f>
        <v>1389861</v>
      </c>
      <c r="D50" s="3" t="n">
        <f aca="false">IF(SUMIFS(PAYEMENT!F:F,PAYEMENT!D:D,A50,PAYEMENT!B:B,"&lt;&gt;"&amp;"Annulé")=B50,"Payé",B50-SUMIFS(PAYEMENT!F:F,PAYEMENT!D:D,A50,PAYEMENT!B:B,"&lt;&gt;"&amp;"Annulé"))</f>
        <v>139</v>
      </c>
    </row>
    <row r="51" customFormat="false" ht="13.8" hidden="false" customHeight="false" outlineLevel="0" collapsed="false">
      <c r="A51" s="0" t="s">
        <v>53</v>
      </c>
      <c r="B51" s="3" t="n">
        <v>1460000</v>
      </c>
      <c r="C51" s="3" t="n">
        <f aca="false">SUMIFS(PAYEMENT!F:F,PAYEMENT!D:D,A51,PAYEMENT!B:B,"&lt;&gt;"&amp;"Annulé")</f>
        <v>1459854</v>
      </c>
      <c r="D51" s="3" t="n">
        <f aca="false">IF(SUMIFS(PAYEMENT!F:F,PAYEMENT!D:D,A51,PAYEMENT!B:B,"&lt;&gt;"&amp;"Annulé")=B51,"Payé",B51-SUMIFS(PAYEMENT!F:F,PAYEMENT!D:D,A51,PAYEMENT!B:B,"&lt;&gt;"&amp;"Annulé"))</f>
        <v>146</v>
      </c>
    </row>
    <row r="52" customFormat="false" ht="13.8" hidden="false" customHeight="false" outlineLevel="0" collapsed="false">
      <c r="A52" s="0" t="s">
        <v>54</v>
      </c>
      <c r="B52" s="3" t="n">
        <v>1390000</v>
      </c>
      <c r="C52" s="3" t="n">
        <f aca="false">SUMIFS(PAYEMENT!F:F,PAYEMENT!D:D,A52,PAYEMENT!B:B,"&lt;&gt;"&amp;"Annulé")</f>
        <v>1389973</v>
      </c>
      <c r="D52" s="3" t="n">
        <f aca="false">IF(SUMIFS(PAYEMENT!F:F,PAYEMENT!D:D,A52,PAYEMENT!B:B,"&lt;&gt;"&amp;"Annulé")=B52,"Payé",B52-SUMIFS(PAYEMENT!F:F,PAYEMENT!D:D,A52,PAYEMENT!B:B,"&lt;&gt;"&amp;"Annulé"))</f>
        <v>27</v>
      </c>
    </row>
    <row r="53" customFormat="false" ht="13.8" hidden="false" customHeight="false" outlineLevel="0" collapsed="false">
      <c r="A53" s="0" t="s">
        <v>55</v>
      </c>
      <c r="B53" s="3" t="n">
        <v>1460000</v>
      </c>
      <c r="C53" s="3" t="n">
        <f aca="false">SUMIFS(PAYEMENT!F:F,PAYEMENT!D:D,A53,PAYEMENT!B:B,"&lt;&gt;"&amp;"Annulé")</f>
        <v>1459942</v>
      </c>
      <c r="D53" s="3" t="n">
        <f aca="false">IF(SUMIFS(PAYEMENT!F:F,PAYEMENT!D:D,A53,PAYEMENT!B:B,"&lt;&gt;"&amp;"Annulé")=B53,"Payé",B53-SUMIFS(PAYEMENT!F:F,PAYEMENT!D:D,A53,PAYEMENT!B:B,"&lt;&gt;"&amp;"Annulé"))</f>
        <v>58</v>
      </c>
    </row>
    <row r="54" customFormat="false" ht="13.8" hidden="false" customHeight="false" outlineLevel="0" collapsed="false">
      <c r="A54" s="0" t="s">
        <v>56</v>
      </c>
      <c r="B54" s="3" t="n">
        <v>1848000</v>
      </c>
      <c r="C54" s="3" t="n">
        <f aca="false">SUMIFS(PAYEMENT!F:F,PAYEMENT!D:D,A54,PAYEMENT!B:B,"&lt;&gt;"&amp;"Annulé")</f>
        <v>1848000</v>
      </c>
      <c r="D54" s="3" t="str">
        <f aca="false">IF(SUMIFS(PAYEMENT!F:F,PAYEMENT!D:D,A54,PAYEMENT!B:B,"&lt;&gt;"&amp;"Annulé")=B54,"Payé",B54-SUMIFS(PAYEMENT!F:F,PAYEMENT!D:D,A54,PAYEMENT!B:B,"&lt;&gt;"&amp;"Annulé"))</f>
        <v>Payé</v>
      </c>
    </row>
    <row r="55" customFormat="false" ht="13.8" hidden="false" customHeight="false" outlineLevel="0" collapsed="false">
      <c r="A55" s="0" t="s">
        <v>57</v>
      </c>
      <c r="B55" s="3" t="n">
        <v>1848000</v>
      </c>
      <c r="C55" s="3" t="n">
        <f aca="false">SUMIFS(PAYEMENT!F:F,PAYEMENT!D:D,A55,PAYEMENT!B:B,"&lt;&gt;"&amp;"Annulé")</f>
        <v>1848000</v>
      </c>
      <c r="D55" s="3" t="str">
        <f aca="false">IF(SUMIFS(PAYEMENT!F:F,PAYEMENT!D:D,A55,PAYEMENT!B:B,"&lt;&gt;"&amp;"Annulé")=B55,"Payé",B55-SUMIFS(PAYEMENT!F:F,PAYEMENT!D:D,A55,PAYEMENT!B:B,"&lt;&gt;"&amp;"Annulé"))</f>
        <v>Payé</v>
      </c>
    </row>
    <row r="56" customFormat="false" ht="13.8" hidden="false" customHeight="false" outlineLevel="0" collapsed="false">
      <c r="A56" s="0" t="s">
        <v>58</v>
      </c>
      <c r="B56" s="3" t="n">
        <v>1763000</v>
      </c>
      <c r="C56" s="3" t="n">
        <f aca="false">SUMIFS(PAYEMENT!F:F,PAYEMENT!D:D,A56,PAYEMENT!B:B,"&lt;&gt;"&amp;"Annulé")</f>
        <v>1763000</v>
      </c>
      <c r="D56" s="3" t="str">
        <f aca="false">IF(SUMIFS(PAYEMENT!F:F,PAYEMENT!D:D,A56,PAYEMENT!B:B,"&lt;&gt;"&amp;"Annulé")=B56,"Payé",B56-SUMIFS(PAYEMENT!F:F,PAYEMENT!D:D,A56,PAYEMENT!B:B,"&lt;&gt;"&amp;"Annulé"))</f>
        <v>Payé</v>
      </c>
    </row>
    <row r="57" customFormat="false" ht="13.8" hidden="false" customHeight="false" outlineLevel="0" collapsed="false">
      <c r="A57" s="0" t="s">
        <v>59</v>
      </c>
      <c r="B57" s="3" t="n">
        <v>1763000</v>
      </c>
      <c r="C57" s="3" t="n">
        <f aca="false">SUMIFS(PAYEMENT!F:F,PAYEMENT!D:D,A57,PAYEMENT!B:B,"&lt;&gt;"&amp;"Annulé")</f>
        <v>1763000</v>
      </c>
      <c r="D57" s="3" t="str">
        <f aca="false">IF(SUMIFS(PAYEMENT!F:F,PAYEMENT!D:D,A57,PAYEMENT!B:B,"&lt;&gt;"&amp;"Annulé")=B57,"Payé",B57-SUMIFS(PAYEMENT!F:F,PAYEMENT!D:D,A57,PAYEMENT!B:B,"&lt;&gt;"&amp;"Annulé"))</f>
        <v>Payé</v>
      </c>
    </row>
    <row r="58" customFormat="false" ht="13.8" hidden="false" customHeight="false" outlineLevel="0" collapsed="false">
      <c r="A58" s="0" t="s">
        <v>60</v>
      </c>
      <c r="B58" s="3" t="n">
        <v>1848000</v>
      </c>
      <c r="C58" s="3" t="n">
        <f aca="false">SUMIFS(PAYEMENT!F:F,PAYEMENT!D:D,A58,PAYEMENT!B:B,"&lt;&gt;"&amp;"Annulé")</f>
        <v>1848000</v>
      </c>
      <c r="D58" s="3" t="str">
        <f aca="false">IF(SUMIFS(PAYEMENT!F:F,PAYEMENT!D:D,A58,PAYEMENT!B:B,"&lt;&gt;"&amp;"Annulé")=B58,"Payé",B58-SUMIFS(PAYEMENT!F:F,PAYEMENT!D:D,A58,PAYEMENT!B:B,"&lt;&gt;"&amp;"Annulé"))</f>
        <v>Payé</v>
      </c>
    </row>
    <row r="59" customFormat="false" ht="13.8" hidden="false" customHeight="false" outlineLevel="0" collapsed="false">
      <c r="A59" s="0" t="s">
        <v>61</v>
      </c>
      <c r="B59" s="3" t="n">
        <v>1763000</v>
      </c>
      <c r="C59" s="3" t="n">
        <f aca="false">SUMIFS(PAYEMENT!F:F,PAYEMENT!D:D,A59,PAYEMENT!B:B,"&lt;&gt;"&amp;"Annulé")</f>
        <v>1763000</v>
      </c>
      <c r="D59" s="3" t="str">
        <f aca="false">IF(SUMIFS(PAYEMENT!F:F,PAYEMENT!D:D,A59,PAYEMENT!B:B,"&lt;&gt;"&amp;"Annulé")=B59,"Payé",B59-SUMIFS(PAYEMENT!F:F,PAYEMENT!D:D,A59,PAYEMENT!B:B,"&lt;&gt;"&amp;"Annulé"))</f>
        <v>Payé</v>
      </c>
    </row>
    <row r="60" customFormat="false" ht="13.8" hidden="false" customHeight="false" outlineLevel="0" collapsed="false">
      <c r="A60" s="0" t="s">
        <v>62</v>
      </c>
      <c r="B60" s="3" t="n">
        <v>1848000</v>
      </c>
      <c r="C60" s="3" t="n">
        <f aca="false">SUMIFS(PAYEMENT!F:F,PAYEMENT!D:D,A60,PAYEMENT!B:B,"&lt;&gt;"&amp;"Annulé")</f>
        <v>1848000</v>
      </c>
      <c r="D60" s="3" t="str">
        <f aca="false">IF(SUMIFS(PAYEMENT!F:F,PAYEMENT!D:D,A60,PAYEMENT!B:B,"&lt;&gt;"&amp;"Annulé")=B60,"Payé",B60-SUMIFS(PAYEMENT!F:F,PAYEMENT!D:D,A60,PAYEMENT!B:B,"&lt;&gt;"&amp;"Annulé"))</f>
        <v>Payé</v>
      </c>
    </row>
    <row r="61" customFormat="false" ht="13.8" hidden="false" customHeight="false" outlineLevel="0" collapsed="false">
      <c r="A61" s="0" t="s">
        <v>63</v>
      </c>
      <c r="B61" s="3" t="n">
        <v>1763000</v>
      </c>
      <c r="C61" s="3" t="n">
        <f aca="false">SUMIFS(PAYEMENT!F:F,PAYEMENT!D:D,A61,PAYEMENT!B:B,"&lt;&gt;"&amp;"Annulé")</f>
        <v>1763000</v>
      </c>
      <c r="D61" s="3" t="str">
        <f aca="false">IF(SUMIFS(PAYEMENT!F:F,PAYEMENT!D:D,A61,PAYEMENT!B:B,"&lt;&gt;"&amp;"Annulé")=B61,"Payé",B61-SUMIFS(PAYEMENT!F:F,PAYEMENT!D:D,A61,PAYEMENT!B:B,"&lt;&gt;"&amp;"Annulé"))</f>
        <v>Payé</v>
      </c>
    </row>
    <row r="62" customFormat="false" ht="13.8" hidden="false" customHeight="false" outlineLevel="0" collapsed="false">
      <c r="A62" s="0" t="s">
        <v>64</v>
      </c>
      <c r="B62" s="3" t="n">
        <v>1848000</v>
      </c>
      <c r="C62" s="3" t="n">
        <f aca="false">SUMIFS(PAYEMENT!F:F,PAYEMENT!D:D,A62,PAYEMENT!B:B,"&lt;&gt;"&amp;"Annulé")</f>
        <v>1848000</v>
      </c>
      <c r="D62" s="3" t="str">
        <f aca="false">IF(SUMIFS(PAYEMENT!F:F,PAYEMENT!D:D,A62,PAYEMENT!B:B,"&lt;&gt;"&amp;"Annulé")=B62,"Payé",B62-SUMIFS(PAYEMENT!F:F,PAYEMENT!D:D,A62,PAYEMENT!B:B,"&lt;&gt;"&amp;"Annulé"))</f>
        <v>Payé</v>
      </c>
    </row>
    <row r="63" customFormat="false" ht="13.8" hidden="false" customHeight="false" outlineLevel="0" collapsed="false">
      <c r="A63" s="0" t="s">
        <v>65</v>
      </c>
      <c r="B63" s="3" t="n">
        <v>1848000</v>
      </c>
      <c r="C63" s="3" t="n">
        <f aca="false">SUMIFS(PAYEMENT!F:F,PAYEMENT!D:D,A63,PAYEMENT!B:B,"&lt;&gt;"&amp;"Annulé")</f>
        <v>1848000</v>
      </c>
      <c r="D63" s="3" t="str">
        <f aca="false">IF(SUMIFS(PAYEMENT!F:F,PAYEMENT!D:D,A63,PAYEMENT!B:B,"&lt;&gt;"&amp;"Annulé")=B63,"Payé",B63-SUMIFS(PAYEMENT!F:F,PAYEMENT!D:D,A63,PAYEMENT!B:B,"&lt;&gt;"&amp;"Annulé"))</f>
        <v>Payé</v>
      </c>
    </row>
    <row r="64" customFormat="false" ht="13.8" hidden="false" customHeight="false" outlineLevel="0" collapsed="false">
      <c r="A64" s="0" t="s">
        <v>66</v>
      </c>
      <c r="B64" s="3" t="n">
        <v>1848000</v>
      </c>
      <c r="C64" s="3" t="n">
        <f aca="false">SUMIFS(PAYEMENT!F:F,PAYEMENT!D:D,A64,PAYEMENT!B:B,"&lt;&gt;"&amp;"Annulé")</f>
        <v>1848000</v>
      </c>
      <c r="D64" s="3" t="str">
        <f aca="false">IF(SUMIFS(PAYEMENT!F:F,PAYEMENT!D:D,A64,PAYEMENT!B:B,"&lt;&gt;"&amp;"Annulé")=B64,"Payé",B64-SUMIFS(PAYEMENT!F:F,PAYEMENT!D:D,A64,PAYEMENT!B:B,"&lt;&gt;"&amp;"Annulé"))</f>
        <v>Payé</v>
      </c>
    </row>
    <row r="65" customFormat="false" ht="13.8" hidden="false" customHeight="false" outlineLevel="0" collapsed="false">
      <c r="A65" s="0" t="s">
        <v>67</v>
      </c>
      <c r="B65" s="3" t="n">
        <v>1763000</v>
      </c>
      <c r="C65" s="3" t="n">
        <f aca="false">SUMIFS(PAYEMENT!F:F,PAYEMENT!D:D,A65,PAYEMENT!B:B,"&lt;&gt;"&amp;"Annulé")</f>
        <v>1763000</v>
      </c>
      <c r="D65" s="3" t="str">
        <f aca="false">IF(SUMIFS(PAYEMENT!F:F,PAYEMENT!D:D,A65,PAYEMENT!B:B,"&lt;&gt;"&amp;"Annulé")=B65,"Payé",B65-SUMIFS(PAYEMENT!F:F,PAYEMENT!D:D,A65,PAYEMENT!B:B,"&lt;&gt;"&amp;"Annulé"))</f>
        <v>Payé</v>
      </c>
    </row>
    <row r="66" customFormat="false" ht="13.8" hidden="false" customHeight="false" outlineLevel="0" collapsed="false">
      <c r="A66" s="0" t="s">
        <v>68</v>
      </c>
      <c r="B66" s="3" t="n">
        <v>1460000</v>
      </c>
      <c r="C66" s="3" t="n">
        <f aca="false">SUMIFS(PAYEMENT!F:F,PAYEMENT!D:D,A66,PAYEMENT!B:B,"&lt;&gt;"&amp;"Annulé")</f>
        <v>1460000</v>
      </c>
      <c r="D66" s="3" t="str">
        <f aca="false">IF(SUMIFS(PAYEMENT!F:F,PAYEMENT!D:D,A66,PAYEMENT!B:B,"&lt;&gt;"&amp;"Annulé")=B66,"Payé",B66-SUMIFS(PAYEMENT!F:F,PAYEMENT!D:D,A66,PAYEMENT!B:B,"&lt;&gt;"&amp;"Annulé"))</f>
        <v>Payé</v>
      </c>
    </row>
    <row r="67" customFormat="false" ht="13.8" hidden="false" customHeight="false" outlineLevel="0" collapsed="false">
      <c r="A67" s="0" t="s">
        <v>69</v>
      </c>
      <c r="B67" s="3" t="n">
        <v>1848000</v>
      </c>
      <c r="C67" s="3" t="n">
        <f aca="false">SUMIFS(PAYEMENT!F:F,PAYEMENT!D:D,A67,PAYEMENT!B:B,"&lt;&gt;"&amp;"Annulé")</f>
        <v>1848000</v>
      </c>
      <c r="D67" s="3" t="str">
        <f aca="false">IF(SUMIFS(PAYEMENT!F:F,PAYEMENT!D:D,A67,PAYEMENT!B:B,"&lt;&gt;"&amp;"Annulé")=B67,"Payé",B67-SUMIFS(PAYEMENT!F:F,PAYEMENT!D:D,A67,PAYEMENT!B:B,"&lt;&gt;"&amp;"Annulé"))</f>
        <v>Payé</v>
      </c>
    </row>
    <row r="68" customFormat="false" ht="13.8" hidden="false" customHeight="false" outlineLevel="0" collapsed="false">
      <c r="A68" s="0" t="s">
        <v>70</v>
      </c>
      <c r="B68" s="3" t="n">
        <v>1763000</v>
      </c>
      <c r="C68" s="3" t="n">
        <f aca="false">SUMIFS(PAYEMENT!F:F,PAYEMENT!D:D,A68,PAYEMENT!B:B,"&lt;&gt;"&amp;"Annulé")</f>
        <v>1762823.7</v>
      </c>
      <c r="D68" s="3" t="n">
        <f aca="false">IF(SUMIFS(PAYEMENT!F:F,PAYEMENT!D:D,A68,PAYEMENT!B:B,"&lt;&gt;"&amp;"Annulé")=B68,"Payé",B68-SUMIFS(PAYEMENT!F:F,PAYEMENT!D:D,A68,PAYEMENT!B:B,"&lt;&gt;"&amp;"Annulé"))</f>
        <v>176.300000000047</v>
      </c>
    </row>
    <row r="69" customFormat="false" ht="13.8" hidden="false" customHeight="false" outlineLevel="0" collapsed="false">
      <c r="A69" s="0" t="s">
        <v>71</v>
      </c>
      <c r="B69" s="3" t="n">
        <v>1763000</v>
      </c>
      <c r="C69" s="3" t="n">
        <f aca="false">SUMIFS(PAYEMENT!F:F,PAYEMENT!D:D,A69,PAYEMENT!B:B,"&lt;&gt;"&amp;"Annulé")</f>
        <v>1763000</v>
      </c>
      <c r="D69" s="3" t="str">
        <f aca="false">IF(SUMIFS(PAYEMENT!F:F,PAYEMENT!D:D,A69,PAYEMENT!B:B,"&lt;&gt;"&amp;"Annulé")=B69,"Payé",B69-SUMIFS(PAYEMENT!F:F,PAYEMENT!D:D,A69,PAYEMENT!B:B,"&lt;&gt;"&amp;"Annulé"))</f>
        <v>Payé</v>
      </c>
    </row>
    <row r="70" customFormat="false" ht="13.8" hidden="false" customHeight="false" outlineLevel="0" collapsed="false">
      <c r="A70" s="0" t="s">
        <v>72</v>
      </c>
      <c r="B70" s="3" t="n">
        <v>1460000</v>
      </c>
      <c r="C70" s="3" t="n">
        <f aca="false">SUMIFS(PAYEMENT!F:F,PAYEMENT!D:D,A70,PAYEMENT!B:B,"&lt;&gt;"&amp;"Annulé")</f>
        <v>1459854</v>
      </c>
      <c r="D70" s="3" t="n">
        <f aca="false">IF(SUMIFS(PAYEMENT!F:F,PAYEMENT!D:D,A70,PAYEMENT!B:B,"&lt;&gt;"&amp;"Annulé")=B70,"Payé",B70-SUMIFS(PAYEMENT!F:F,PAYEMENT!D:D,A70,PAYEMENT!B:B,"&lt;&gt;"&amp;"Annulé"))</f>
        <v>146</v>
      </c>
    </row>
    <row r="71" customFormat="false" ht="13.8" hidden="false" customHeight="false" outlineLevel="0" collapsed="false">
      <c r="A71" s="0" t="s">
        <v>73</v>
      </c>
      <c r="B71" s="3" t="n">
        <v>1460000</v>
      </c>
      <c r="C71" s="3" t="n">
        <f aca="false">SUMIFS(PAYEMENT!F:F,PAYEMENT!D:D,A71,PAYEMENT!B:B,"&lt;&gt;"&amp;"Annulé")</f>
        <v>1460000</v>
      </c>
      <c r="D71" s="3" t="str">
        <f aca="false">IF(SUMIFS(PAYEMENT!F:F,PAYEMENT!D:D,A71,PAYEMENT!B:B,"&lt;&gt;"&amp;"Annulé")=B71,"Payé",B71-SUMIFS(PAYEMENT!F:F,PAYEMENT!D:D,A71,PAYEMENT!B:B,"&lt;&gt;"&amp;"Annulé"))</f>
        <v>Payé</v>
      </c>
    </row>
    <row r="72" customFormat="false" ht="13.8" hidden="false" customHeight="false" outlineLevel="0" collapsed="false">
      <c r="A72" s="0" t="s">
        <v>74</v>
      </c>
      <c r="B72" s="3" t="n">
        <v>2390000</v>
      </c>
      <c r="C72" s="3" t="n">
        <f aca="false">SUMIFS(PAYEMENT!F:F,PAYEMENT!D:D,A72,PAYEMENT!B:B,"&lt;&gt;"&amp;"Annulé")</f>
        <v>2390000</v>
      </c>
      <c r="D72" s="3" t="str">
        <f aca="false">IF(SUMIFS(PAYEMENT!F:F,PAYEMENT!D:D,A72,PAYEMENT!B:B,"&lt;&gt;"&amp;"Annulé")=B72,"Payé",B72-SUMIFS(PAYEMENT!F:F,PAYEMENT!D:D,A72,PAYEMENT!B:B,"&lt;&gt;"&amp;"Annulé"))</f>
        <v>Payé</v>
      </c>
    </row>
    <row r="73" customFormat="false" ht="13.8" hidden="false" customHeight="false" outlineLevel="0" collapsed="false">
      <c r="A73" s="0" t="s">
        <v>75</v>
      </c>
      <c r="B73" s="3" t="n">
        <v>1763000</v>
      </c>
      <c r="C73" s="3" t="n">
        <f aca="false">SUMIFS(PAYEMENT!F:F,PAYEMENT!D:D,A73,PAYEMENT!B:B,"&lt;&gt;"&amp;"Annulé")</f>
        <v>1763000</v>
      </c>
      <c r="D73" s="3" t="str">
        <f aca="false">IF(SUMIFS(PAYEMENT!F:F,PAYEMENT!D:D,A73,PAYEMENT!B:B,"&lt;&gt;"&amp;"Annulé")=B73,"Payé",B73-SUMIFS(PAYEMENT!F:F,PAYEMENT!D:D,A73,PAYEMENT!B:B,"&lt;&gt;"&amp;"Annulé"))</f>
        <v>Payé</v>
      </c>
    </row>
    <row r="74" customFormat="false" ht="13.8" hidden="false" customHeight="false" outlineLevel="0" collapsed="false">
      <c r="A74" s="0" t="s">
        <v>76</v>
      </c>
      <c r="B74" s="3" t="n">
        <v>1460000</v>
      </c>
      <c r="C74" s="3" t="n">
        <f aca="false">SUMIFS(PAYEMENT!F:F,PAYEMENT!D:D,A74,PAYEMENT!B:B,"&lt;&gt;"&amp;"Annulé")</f>
        <v>0</v>
      </c>
      <c r="D74" s="3" t="n">
        <f aca="false">IF(SUMIFS(PAYEMENT!F:F,PAYEMENT!D:D,A74,PAYEMENT!B:B,"&lt;&gt;"&amp;"Annulé")=B74,"Payé",B74-SUMIFS(PAYEMENT!F:F,PAYEMENT!D:D,A74,PAYEMENT!B:B,"&lt;&gt;"&amp;"Annulé"))</f>
        <v>1460000</v>
      </c>
    </row>
    <row r="75" customFormat="false" ht="13.8" hidden="false" customHeight="false" outlineLevel="0" collapsed="false">
      <c r="A75" s="0" t="s">
        <v>77</v>
      </c>
      <c r="B75" s="3" t="n">
        <v>1763000</v>
      </c>
      <c r="C75" s="3" t="n">
        <f aca="false">SUMIFS(PAYEMENT!F:F,PAYEMENT!D:D,A75,PAYEMENT!B:B,"&lt;&gt;"&amp;"Annulé")</f>
        <v>1763000</v>
      </c>
      <c r="D75" s="3" t="str">
        <f aca="false">IF(SUMIFS(PAYEMENT!F:F,PAYEMENT!D:D,A75,PAYEMENT!B:B,"&lt;&gt;"&amp;"Annulé")=B75,"Payé",B75-SUMIFS(PAYEMENT!F:F,PAYEMENT!D:D,A75,PAYEMENT!B:B,"&lt;&gt;"&amp;"Annulé"))</f>
        <v>Payé</v>
      </c>
    </row>
    <row r="76" customFormat="false" ht="13.8" hidden="false" customHeight="false" outlineLevel="0" collapsed="false">
      <c r="A76" s="0" t="s">
        <v>78</v>
      </c>
      <c r="B76" s="3" t="n">
        <v>1848000</v>
      </c>
      <c r="C76" s="3" t="n">
        <f aca="false">SUMIFS(PAYEMENT!F:F,PAYEMENT!D:D,A76,PAYEMENT!B:B,"&lt;&gt;"&amp;"Annulé")</f>
        <v>1848000</v>
      </c>
      <c r="D76" s="3" t="str">
        <f aca="false">IF(SUMIFS(PAYEMENT!F:F,PAYEMENT!D:D,A76,PAYEMENT!B:B,"&lt;&gt;"&amp;"Annulé")=B76,"Payé",B76-SUMIFS(PAYEMENT!F:F,PAYEMENT!D:D,A76,PAYEMENT!B:B,"&lt;&gt;"&amp;"Annulé"))</f>
        <v>Payé</v>
      </c>
    </row>
    <row r="77" customFormat="false" ht="13.8" hidden="false" customHeight="false" outlineLevel="0" collapsed="false">
      <c r="A77" s="0" t="s">
        <v>79</v>
      </c>
      <c r="B77" s="3" t="n">
        <v>4870000</v>
      </c>
      <c r="C77" s="3" t="n">
        <f aca="false">SUMIFS(PAYEMENT!F:F,PAYEMENT!D:D,A77,PAYEMENT!B:B,"&lt;&gt;"&amp;"Annulé")</f>
        <v>4870000</v>
      </c>
      <c r="D77" s="3" t="str">
        <f aca="false">IF(SUMIFS(PAYEMENT!F:F,PAYEMENT!D:D,A77,PAYEMENT!B:B,"&lt;&gt;"&amp;"Annulé")=B77,"Payé",B77-SUMIFS(PAYEMENT!F:F,PAYEMENT!D:D,A77,PAYEMENT!B:B,"&lt;&gt;"&amp;"Annulé"))</f>
        <v>Payé</v>
      </c>
    </row>
    <row r="78" customFormat="false" ht="13.8" hidden="false" customHeight="false" outlineLevel="0" collapsed="false">
      <c r="A78" s="0" t="s">
        <v>80</v>
      </c>
      <c r="B78" s="3" t="n">
        <v>1460000</v>
      </c>
      <c r="C78" s="3" t="n">
        <f aca="false">SUMIFS(PAYEMENT!F:F,PAYEMENT!D:D,A78,PAYEMENT!B:B,"&lt;&gt;"&amp;"Annulé")</f>
        <v>1460000</v>
      </c>
      <c r="D78" s="3" t="str">
        <f aca="false">IF(SUMIFS(PAYEMENT!F:F,PAYEMENT!D:D,A78,PAYEMENT!B:B,"&lt;&gt;"&amp;"Annulé")=B78,"Payé",B78-SUMIFS(PAYEMENT!F:F,PAYEMENT!D:D,A78,PAYEMENT!B:B,"&lt;&gt;"&amp;"Annulé"))</f>
        <v>Payé</v>
      </c>
    </row>
    <row r="79" customFormat="false" ht="13.8" hidden="false" customHeight="false" outlineLevel="0" collapsed="false">
      <c r="A79" s="0" t="s">
        <v>81</v>
      </c>
      <c r="B79" s="3" t="n">
        <v>1899000</v>
      </c>
      <c r="C79" s="3" t="n">
        <f aca="false">SUMIFS(PAYEMENT!F:F,PAYEMENT!D:D,A79,PAYEMENT!B:B,"&lt;&gt;"&amp;"Annulé")</f>
        <v>0</v>
      </c>
      <c r="D79" s="3" t="n">
        <f aca="false">IF(SUMIFS(PAYEMENT!F:F,PAYEMENT!D:D,A79,PAYEMENT!B:B,"&lt;&gt;"&amp;"Annulé")=B79,"Payé",B79-SUMIFS(PAYEMENT!F:F,PAYEMENT!D:D,A79,PAYEMENT!B:B,"&lt;&gt;"&amp;"Annulé"))</f>
        <v>1899000</v>
      </c>
    </row>
    <row r="80" customFormat="false" ht="13.8" hidden="false" customHeight="false" outlineLevel="0" collapsed="false">
      <c r="A80" s="0" t="s">
        <v>82</v>
      </c>
      <c r="B80" s="3" t="n">
        <v>1763000</v>
      </c>
      <c r="C80" s="3" t="n">
        <f aca="false">SUMIFS(PAYEMENT!F:F,PAYEMENT!D:D,A80,PAYEMENT!B:B,"&lt;&gt;"&amp;"Annulé")</f>
        <v>1763000</v>
      </c>
      <c r="D80" s="3" t="str">
        <f aca="false">IF(SUMIFS(PAYEMENT!F:F,PAYEMENT!D:D,A80,PAYEMENT!B:B,"&lt;&gt;"&amp;"Annulé")=B80,"Payé",B80-SUMIFS(PAYEMENT!F:F,PAYEMENT!D:D,A80,PAYEMENT!B:B,"&lt;&gt;"&amp;"Annulé"))</f>
        <v>Payé</v>
      </c>
    </row>
    <row r="81" customFormat="false" ht="13.8" hidden="false" customHeight="false" outlineLevel="0" collapsed="false">
      <c r="A81" s="0" t="s">
        <v>83</v>
      </c>
      <c r="B81" s="3" t="n">
        <v>1848000</v>
      </c>
      <c r="C81" s="3" t="n">
        <f aca="false">SUMIFS(PAYEMENT!F:F,PAYEMENT!D:D,A81,PAYEMENT!B:B,"&lt;&gt;"&amp;"Annulé")</f>
        <v>1848000</v>
      </c>
      <c r="D81" s="3" t="str">
        <f aca="false">IF(SUMIFS(PAYEMENT!F:F,PAYEMENT!D:D,A81,PAYEMENT!B:B,"&lt;&gt;"&amp;"Annulé")=B81,"Payé",B81-SUMIFS(PAYEMENT!F:F,PAYEMENT!D:D,A81,PAYEMENT!B:B,"&lt;&gt;"&amp;"Annulé"))</f>
        <v>Payé</v>
      </c>
    </row>
    <row r="82" customFormat="false" ht="13.8" hidden="false" customHeight="false" outlineLevel="0" collapsed="false">
      <c r="A82" s="0" t="s">
        <v>84</v>
      </c>
      <c r="B82" s="3" t="n">
        <v>2470000</v>
      </c>
      <c r="C82" s="3" t="n">
        <f aca="false">SUMIFS(PAYEMENT!F:F,PAYEMENT!D:D,A82,PAYEMENT!B:B,"&lt;&gt;"&amp;"Annulé")</f>
        <v>2470000</v>
      </c>
      <c r="D82" s="3" t="str">
        <f aca="false">IF(SUMIFS(PAYEMENT!F:F,PAYEMENT!D:D,A82,PAYEMENT!B:B,"&lt;&gt;"&amp;"Annulé")=B82,"Payé",B82-SUMIFS(PAYEMENT!F:F,PAYEMENT!D:D,A82,PAYEMENT!B:B,"&lt;&gt;"&amp;"Annulé"))</f>
        <v>Payé</v>
      </c>
    </row>
    <row r="83" customFormat="false" ht="13.8" hidden="false" customHeight="false" outlineLevel="0" collapsed="false">
      <c r="A83" s="0" t="s">
        <v>85</v>
      </c>
      <c r="B83" s="3" t="n">
        <v>1848000</v>
      </c>
      <c r="C83" s="3" t="n">
        <f aca="false">SUMIFS(PAYEMENT!F:F,PAYEMENT!D:D,A83,PAYEMENT!B:B,"&lt;&gt;"&amp;"Annulé")</f>
        <v>1848000</v>
      </c>
      <c r="D83" s="3" t="str">
        <f aca="false">IF(SUMIFS(PAYEMENT!F:F,PAYEMENT!D:D,A83,PAYEMENT!B:B,"&lt;&gt;"&amp;"Annulé")=B83,"Payé",B83-SUMIFS(PAYEMENT!F:F,PAYEMENT!D:D,A83,PAYEMENT!B:B,"&lt;&gt;"&amp;"Annulé"))</f>
        <v>Payé</v>
      </c>
    </row>
    <row r="84" customFormat="false" ht="13.8" hidden="false" customHeight="false" outlineLevel="0" collapsed="false">
      <c r="A84" s="0" t="s">
        <v>86</v>
      </c>
      <c r="B84" s="3" t="n">
        <v>1763000</v>
      </c>
      <c r="C84" s="3" t="n">
        <f aca="false">SUMIFS(PAYEMENT!F:F,PAYEMENT!D:D,A84,PAYEMENT!B:B,"&lt;&gt;"&amp;"Annulé")</f>
        <v>1763000</v>
      </c>
      <c r="D84" s="3" t="str">
        <f aca="false">IF(SUMIFS(PAYEMENT!F:F,PAYEMENT!D:D,A84,PAYEMENT!B:B,"&lt;&gt;"&amp;"Annulé")=B84,"Payé",B84-SUMIFS(PAYEMENT!F:F,PAYEMENT!D:D,A84,PAYEMENT!B:B,"&lt;&gt;"&amp;"Annulé"))</f>
        <v>Payé</v>
      </c>
    </row>
    <row r="85" customFormat="false" ht="13.8" hidden="false" customHeight="false" outlineLevel="0" collapsed="false">
      <c r="A85" s="0" t="s">
        <v>87</v>
      </c>
      <c r="B85" s="3" t="n">
        <v>1460000</v>
      </c>
      <c r="C85" s="3" t="n">
        <f aca="false">SUMIFS(PAYEMENT!F:F,PAYEMENT!D:D,A85,PAYEMENT!B:B,"&lt;&gt;"&amp;"Annulé")</f>
        <v>1460000</v>
      </c>
      <c r="D85" s="3" t="str">
        <f aca="false">IF(SUMIFS(PAYEMENT!F:F,PAYEMENT!D:D,A85,PAYEMENT!B:B,"&lt;&gt;"&amp;"Annulé")=B85,"Payé",B85-SUMIFS(PAYEMENT!F:F,PAYEMENT!D:D,A85,PAYEMENT!B:B,"&lt;&gt;"&amp;"Annulé"))</f>
        <v>Payé</v>
      </c>
    </row>
    <row r="86" customFormat="false" ht="13.8" hidden="false" customHeight="false" outlineLevel="0" collapsed="false">
      <c r="A86" s="0" t="s">
        <v>88</v>
      </c>
      <c r="B86" s="3" t="n">
        <v>2250000</v>
      </c>
      <c r="C86" s="3" t="n">
        <f aca="false">SUMIFS(PAYEMENT!F:F,PAYEMENT!D:D,A86,PAYEMENT!B:B,"&lt;&gt;"&amp;"Annulé")</f>
        <v>2500000</v>
      </c>
      <c r="D86" s="3" t="n">
        <f aca="false">IF(SUMIFS(PAYEMENT!F:F,PAYEMENT!D:D,A86,PAYEMENT!B:B,"&lt;&gt;"&amp;"Annulé")=B86,"Payé",B86-SUMIFS(PAYEMENT!F:F,PAYEMENT!D:D,A86,PAYEMENT!B:B,"&lt;&gt;"&amp;"Annulé"))</f>
        <v>-250000</v>
      </c>
    </row>
    <row r="87" customFormat="false" ht="13.8" hidden="false" customHeight="false" outlineLevel="0" collapsed="false">
      <c r="A87" s="0" t="s">
        <v>89</v>
      </c>
      <c r="B87" s="3" t="n">
        <v>1763000</v>
      </c>
      <c r="C87" s="3" t="n">
        <f aca="false">SUMIFS(PAYEMENT!F:F,PAYEMENT!D:D,A87,PAYEMENT!B:B,"&lt;&gt;"&amp;"Annulé")</f>
        <v>1763000</v>
      </c>
      <c r="D87" s="3" t="str">
        <f aca="false">IF(SUMIFS(PAYEMENT!F:F,PAYEMENT!D:D,A87,PAYEMENT!B:B,"&lt;&gt;"&amp;"Annulé")=B87,"Payé",B87-SUMIFS(PAYEMENT!F:F,PAYEMENT!D:D,A87,PAYEMENT!B:B,"&lt;&gt;"&amp;"Annulé"))</f>
        <v>Payé</v>
      </c>
    </row>
    <row r="88" customFormat="false" ht="13.8" hidden="false" customHeight="false" outlineLevel="0" collapsed="false">
      <c r="A88" s="0" t="s">
        <v>90</v>
      </c>
      <c r="B88" s="3" t="n">
        <v>1390000</v>
      </c>
      <c r="C88" s="3" t="n">
        <f aca="false">SUMIFS(PAYEMENT!F:F,PAYEMENT!D:D,A88,PAYEMENT!B:B,"&lt;&gt;"&amp;"Annulé")</f>
        <v>1390000</v>
      </c>
      <c r="D88" s="3" t="str">
        <f aca="false">IF(SUMIFS(PAYEMENT!F:F,PAYEMENT!D:D,A88,PAYEMENT!B:B,"&lt;&gt;"&amp;"Annulé")=B88,"Payé",B88-SUMIFS(PAYEMENT!F:F,PAYEMENT!D:D,A88,PAYEMENT!B:B,"&lt;&gt;"&amp;"Annulé"))</f>
        <v>Payé</v>
      </c>
    </row>
    <row r="89" customFormat="false" ht="13.8" hidden="false" customHeight="false" outlineLevel="0" collapsed="false">
      <c r="A89" s="0" t="s">
        <v>91</v>
      </c>
      <c r="B89" s="3" t="n">
        <v>1460000</v>
      </c>
      <c r="C89" s="3" t="n">
        <f aca="false">SUMIFS(PAYEMENT!F:F,PAYEMENT!D:D,A89,PAYEMENT!B:B,"&lt;&gt;"&amp;"Annulé")</f>
        <v>1459942</v>
      </c>
      <c r="D89" s="3" t="n">
        <f aca="false">IF(SUMIFS(PAYEMENT!F:F,PAYEMENT!D:D,A89,PAYEMENT!B:B,"&lt;&gt;"&amp;"Annulé")=B89,"Payé",B89-SUMIFS(PAYEMENT!F:F,PAYEMENT!D:D,A89,PAYEMENT!B:B,"&lt;&gt;"&amp;"Annulé"))</f>
        <v>58</v>
      </c>
    </row>
    <row r="90" customFormat="false" ht="13.8" hidden="false" customHeight="false" outlineLevel="0" collapsed="false">
      <c r="A90" s="0" t="s">
        <v>92</v>
      </c>
      <c r="B90" s="3" t="n">
        <v>1763000</v>
      </c>
      <c r="C90" s="3" t="n">
        <f aca="false">SUMIFS(PAYEMENT!F:F,PAYEMENT!D:D,A90,PAYEMENT!B:B,"&lt;&gt;"&amp;"Annulé")</f>
        <v>1763000</v>
      </c>
      <c r="D90" s="3" t="str">
        <f aca="false">IF(SUMIFS(PAYEMENT!F:F,PAYEMENT!D:D,A90,PAYEMENT!B:B,"&lt;&gt;"&amp;"Annulé")=B90,"Payé",B90-SUMIFS(PAYEMENT!F:F,PAYEMENT!D:D,A90,PAYEMENT!B:B,"&lt;&gt;"&amp;"Annulé"))</f>
        <v>Payé</v>
      </c>
    </row>
    <row r="91" customFormat="false" ht="13.8" hidden="false" customHeight="false" outlineLevel="0" collapsed="false">
      <c r="A91" s="0" t="s">
        <v>93</v>
      </c>
      <c r="B91" s="3" t="n">
        <v>2530000</v>
      </c>
      <c r="C91" s="3" t="n">
        <f aca="false">SUMIFS(PAYEMENT!F:F,PAYEMENT!D:D,A91,PAYEMENT!B:B,"&lt;&gt;"&amp;"Annulé")</f>
        <v>2530000</v>
      </c>
      <c r="D91" s="3" t="str">
        <f aca="false">IF(SUMIFS(PAYEMENT!F:F,PAYEMENT!D:D,A91,PAYEMENT!B:B,"&lt;&gt;"&amp;"Annulé")=B91,"Payé",B91-SUMIFS(PAYEMENT!F:F,PAYEMENT!D:D,A91,PAYEMENT!B:B,"&lt;&gt;"&amp;"Annulé"))</f>
        <v>Payé</v>
      </c>
    </row>
    <row r="92" customFormat="false" ht="13.8" hidden="false" customHeight="false" outlineLevel="0" collapsed="false">
      <c r="A92" s="0" t="s">
        <v>94</v>
      </c>
      <c r="B92" s="3" t="n">
        <v>1460000</v>
      </c>
      <c r="C92" s="3" t="n">
        <f aca="false">SUMIFS(PAYEMENT!F:F,PAYEMENT!D:D,A92,PAYEMENT!B:B,"&lt;&gt;"&amp;"Annulé")</f>
        <v>1460000</v>
      </c>
      <c r="D92" s="3" t="str">
        <f aca="false">IF(SUMIFS(PAYEMENT!F:F,PAYEMENT!D:D,A92,PAYEMENT!B:B,"&lt;&gt;"&amp;"Annulé")=B92,"Payé",B92-SUMIFS(PAYEMENT!F:F,PAYEMENT!D:D,A92,PAYEMENT!B:B,"&lt;&gt;"&amp;"Annulé"))</f>
        <v>Payé</v>
      </c>
    </row>
    <row r="93" customFormat="false" ht="13.8" hidden="false" customHeight="false" outlineLevel="0" collapsed="false">
      <c r="A93" s="0" t="s">
        <v>95</v>
      </c>
      <c r="B93" s="3" t="n">
        <v>4870000</v>
      </c>
      <c r="C93" s="3" t="n">
        <f aca="false">SUMIFS(PAYEMENT!F:F,PAYEMENT!D:D,A93,PAYEMENT!B:B,"&lt;&gt;"&amp;"Annulé")</f>
        <v>4870000</v>
      </c>
      <c r="D93" s="3" t="str">
        <f aca="false">IF(SUMIFS(PAYEMENT!F:F,PAYEMENT!D:D,A93,PAYEMENT!B:B,"&lt;&gt;"&amp;"Annulé")=B93,"Payé",B93-SUMIFS(PAYEMENT!F:F,PAYEMENT!D:D,A93,PAYEMENT!B:B,"&lt;&gt;"&amp;"Annulé"))</f>
        <v>Payé</v>
      </c>
    </row>
    <row r="94" customFormat="false" ht="13.8" hidden="false" customHeight="false" outlineLevel="0" collapsed="false">
      <c r="A94" s="0" t="s">
        <v>96</v>
      </c>
      <c r="B94" s="3" t="n">
        <v>1763000</v>
      </c>
      <c r="C94" s="3" t="n">
        <f aca="false">SUMIFS(PAYEMENT!F:F,PAYEMENT!D:D,A94,PAYEMENT!B:B,"&lt;&gt;"&amp;"Annulé")</f>
        <v>1763000</v>
      </c>
      <c r="D94" s="3" t="str">
        <f aca="false">IF(SUMIFS(PAYEMENT!F:F,PAYEMENT!D:D,A94,PAYEMENT!B:B,"&lt;&gt;"&amp;"Annulé")=B94,"Payé",B94-SUMIFS(PAYEMENT!F:F,PAYEMENT!D:D,A94,PAYEMENT!B:B,"&lt;&gt;"&amp;"Annulé"))</f>
        <v>Payé</v>
      </c>
    </row>
    <row r="95" customFormat="false" ht="13.8" hidden="false" customHeight="false" outlineLevel="0" collapsed="false">
      <c r="A95" s="0" t="s">
        <v>97</v>
      </c>
      <c r="B95" s="3" t="n">
        <v>1763000</v>
      </c>
      <c r="C95" s="3" t="n">
        <f aca="false">SUMIFS(PAYEMENT!F:F,PAYEMENT!D:D,A95,PAYEMENT!B:B,"&lt;&gt;"&amp;"Annulé")</f>
        <v>1763000</v>
      </c>
      <c r="D95" s="3" t="str">
        <f aca="false">IF(SUMIFS(PAYEMENT!F:F,PAYEMENT!D:D,A95,PAYEMENT!B:B,"&lt;&gt;"&amp;"Annulé")=B95,"Payé",B95-SUMIFS(PAYEMENT!F:F,PAYEMENT!D:D,A95,PAYEMENT!B:B,"&lt;&gt;"&amp;"Annulé"))</f>
        <v>Payé</v>
      </c>
    </row>
    <row r="96" customFormat="false" ht="13.8" hidden="false" customHeight="false" outlineLevel="0" collapsed="false">
      <c r="A96" s="0" t="s">
        <v>98</v>
      </c>
      <c r="B96" s="3" t="n">
        <v>2530000</v>
      </c>
      <c r="C96" s="3" t="n">
        <f aca="false">SUMIFS(PAYEMENT!F:F,PAYEMENT!D:D,A96,PAYEMENT!B:B,"&lt;&gt;"&amp;"Annulé")</f>
        <v>2530000</v>
      </c>
      <c r="D96" s="3" t="str">
        <f aca="false">IF(SUMIFS(PAYEMENT!F:F,PAYEMENT!D:D,A96,PAYEMENT!B:B,"&lt;&gt;"&amp;"Annulé")=B96,"Payé",B96-SUMIFS(PAYEMENT!F:F,PAYEMENT!D:D,A96,PAYEMENT!B:B,"&lt;&gt;"&amp;"Annulé"))</f>
        <v>Payé</v>
      </c>
    </row>
    <row r="97" customFormat="false" ht="13.8" hidden="false" customHeight="false" outlineLevel="0" collapsed="false">
      <c r="A97" s="0" t="s">
        <v>99</v>
      </c>
      <c r="B97" s="3" t="n">
        <v>1970000</v>
      </c>
      <c r="C97" s="3" t="n">
        <f aca="false">SUMIFS(PAYEMENT!F:F,PAYEMENT!D:D,A97,PAYEMENT!B:B,"&lt;&gt;"&amp;"Annulé")</f>
        <v>1970000</v>
      </c>
      <c r="D97" s="3" t="str">
        <f aca="false">IF(SUMIFS(PAYEMENT!F:F,PAYEMENT!D:D,A97,PAYEMENT!B:B,"&lt;&gt;"&amp;"Annulé")=B97,"Payé",B97-SUMIFS(PAYEMENT!F:F,PAYEMENT!D:D,A97,PAYEMENT!B:B,"&lt;&gt;"&amp;"Annulé"))</f>
        <v>Payé</v>
      </c>
    </row>
    <row r="98" customFormat="false" ht="13.8" hidden="false" customHeight="false" outlineLevel="0" collapsed="false">
      <c r="A98" s="0" t="s">
        <v>100</v>
      </c>
      <c r="B98" s="3" t="n">
        <v>4870000</v>
      </c>
      <c r="C98" s="3" t="n">
        <f aca="false">SUMIFS(PAYEMENT!F:F,PAYEMENT!D:D,A98,PAYEMENT!B:B,"&lt;&gt;"&amp;"Annulé")</f>
        <v>4870000</v>
      </c>
      <c r="D98" s="3" t="str">
        <f aca="false">IF(SUMIFS(PAYEMENT!F:F,PAYEMENT!D:D,A98,PAYEMENT!B:B,"&lt;&gt;"&amp;"Annulé")=B98,"Payé",B98-SUMIFS(PAYEMENT!F:F,PAYEMENT!D:D,A98,PAYEMENT!B:B,"&lt;&gt;"&amp;"Annulé"))</f>
        <v>Payé</v>
      </c>
    </row>
    <row r="99" customFormat="false" ht="13.8" hidden="false" customHeight="false" outlineLevel="0" collapsed="false">
      <c r="A99" s="0" t="s">
        <v>101</v>
      </c>
      <c r="B99" s="3" t="n">
        <v>4870000</v>
      </c>
      <c r="C99" s="3" t="n">
        <f aca="false">SUMIFS(PAYEMENT!F:F,PAYEMENT!D:D,A99,PAYEMENT!B:B,"&lt;&gt;"&amp;"Annulé")</f>
        <v>4870000</v>
      </c>
      <c r="D99" s="3" t="str">
        <f aca="false">IF(SUMIFS(PAYEMENT!F:F,PAYEMENT!D:D,A99,PAYEMENT!B:B,"&lt;&gt;"&amp;"Annulé")=B99,"Payé",B99-SUMIFS(PAYEMENT!F:F,PAYEMENT!D:D,A99,PAYEMENT!B:B,"&lt;&gt;"&amp;"Annulé"))</f>
        <v>Payé</v>
      </c>
    </row>
    <row r="100" customFormat="false" ht="13.8" hidden="false" customHeight="false" outlineLevel="0" collapsed="false">
      <c r="A100" s="0" t="s">
        <v>102</v>
      </c>
      <c r="B100" s="3" t="n">
        <v>1848000</v>
      </c>
      <c r="C100" s="3" t="n">
        <f aca="false">SUMIFS(PAYEMENT!F:F,PAYEMENT!D:D,A100,PAYEMENT!B:B,"&lt;&gt;"&amp;"Annulé")</f>
        <v>1848000</v>
      </c>
      <c r="D100" s="3" t="str">
        <f aca="false">IF(SUMIFS(PAYEMENT!F:F,PAYEMENT!D:D,A100,PAYEMENT!B:B,"&lt;&gt;"&amp;"Annulé")=B100,"Payé",B100-SUMIFS(PAYEMENT!F:F,PAYEMENT!D:D,A100,PAYEMENT!B:B,"&lt;&gt;"&amp;"Annulé"))</f>
        <v>Payé</v>
      </c>
    </row>
    <row r="101" customFormat="false" ht="13.8" hidden="false" customHeight="false" outlineLevel="0" collapsed="false">
      <c r="A101" s="0" t="s">
        <v>103</v>
      </c>
      <c r="B101" s="3" t="n">
        <v>4870000</v>
      </c>
      <c r="C101" s="3" t="n">
        <f aca="false">SUMIFS(PAYEMENT!F:F,PAYEMENT!D:D,A101,PAYEMENT!B:B,"&lt;&gt;"&amp;"Annulé")</f>
        <v>4870000</v>
      </c>
      <c r="D101" s="3" t="str">
        <f aca="false">IF(SUMIFS(PAYEMENT!F:F,PAYEMENT!D:D,A101,PAYEMENT!B:B,"&lt;&gt;"&amp;"Annulé")=B101,"Payé",B101-SUMIFS(PAYEMENT!F:F,PAYEMENT!D:D,A101,PAYEMENT!B:B,"&lt;&gt;"&amp;"Annulé"))</f>
        <v>Payé</v>
      </c>
    </row>
    <row r="102" customFormat="false" ht="13.8" hidden="false" customHeight="false" outlineLevel="0" collapsed="false">
      <c r="A102" s="0" t="s">
        <v>104</v>
      </c>
      <c r="B102" s="3" t="n">
        <v>4870000</v>
      </c>
      <c r="C102" s="3" t="n">
        <f aca="false">SUMIFS(PAYEMENT!F:F,PAYEMENT!D:D,A102,PAYEMENT!B:B,"&lt;&gt;"&amp;"Annulé")</f>
        <v>4870000</v>
      </c>
      <c r="D102" s="3" t="str">
        <f aca="false">IF(SUMIFS(PAYEMENT!F:F,PAYEMENT!D:D,A102,PAYEMENT!B:B,"&lt;&gt;"&amp;"Annulé")=B102,"Payé",B102-SUMIFS(PAYEMENT!F:F,PAYEMENT!D:D,A102,PAYEMENT!B:B,"&lt;&gt;"&amp;"Annulé"))</f>
        <v>Payé</v>
      </c>
    </row>
    <row r="103" customFormat="false" ht="13.8" hidden="false" customHeight="false" outlineLevel="0" collapsed="false">
      <c r="A103" s="0" t="s">
        <v>105</v>
      </c>
      <c r="B103" s="3" t="n">
        <v>2280000</v>
      </c>
      <c r="C103" s="3" t="n">
        <f aca="false">SUMIFS(PAYEMENT!F:F,PAYEMENT!D:D,A103,PAYEMENT!B:B,"&lt;&gt;"&amp;"Annulé")</f>
        <v>2280000</v>
      </c>
      <c r="D103" s="3" t="str">
        <f aca="false">IF(SUMIFS(PAYEMENT!F:F,PAYEMENT!D:D,A103,PAYEMENT!B:B,"&lt;&gt;"&amp;"Annulé")=B103,"Payé",B103-SUMIFS(PAYEMENT!F:F,PAYEMENT!D:D,A103,PAYEMENT!B:B,"&lt;&gt;"&amp;"Annulé"))</f>
        <v>Payé</v>
      </c>
    </row>
    <row r="104" customFormat="false" ht="13.8" hidden="false" customHeight="false" outlineLevel="0" collapsed="false">
      <c r="A104" s="0" t="s">
        <v>106</v>
      </c>
      <c r="B104" s="3" t="n">
        <v>1763000</v>
      </c>
      <c r="C104" s="3" t="n">
        <f aca="false">SUMIFS(PAYEMENT!F:F,PAYEMENT!D:D,A104,PAYEMENT!B:B,"&lt;&gt;"&amp;"Annulé")</f>
        <v>1763000</v>
      </c>
      <c r="D104" s="3" t="str">
        <f aca="false">IF(SUMIFS(PAYEMENT!F:F,PAYEMENT!D:D,A104,PAYEMENT!B:B,"&lt;&gt;"&amp;"Annulé")=B104,"Payé",B104-SUMIFS(PAYEMENT!F:F,PAYEMENT!D:D,A104,PAYEMENT!B:B,"&lt;&gt;"&amp;"Annulé"))</f>
        <v>Payé</v>
      </c>
    </row>
    <row r="105" customFormat="false" ht="13.8" hidden="false" customHeight="false" outlineLevel="0" collapsed="false">
      <c r="A105" s="0" t="s">
        <v>107</v>
      </c>
      <c r="B105" s="3" t="n">
        <v>2470000</v>
      </c>
      <c r="C105" s="3" t="n">
        <f aca="false">SUMIFS(PAYEMENT!F:F,PAYEMENT!D:D,A105,PAYEMENT!B:B,"&lt;&gt;"&amp;"Annulé")</f>
        <v>2470000</v>
      </c>
      <c r="D105" s="3" t="str">
        <f aca="false">IF(SUMIFS(PAYEMENT!F:F,PAYEMENT!D:D,A105,PAYEMENT!B:B,"&lt;&gt;"&amp;"Annulé")=B105,"Payé",B105-SUMIFS(PAYEMENT!F:F,PAYEMENT!D:D,A105,PAYEMENT!B:B,"&lt;&gt;"&amp;"Annulé"))</f>
        <v>Payé</v>
      </c>
    </row>
    <row r="106" customFormat="false" ht="13.8" hidden="false" customHeight="false" outlineLevel="0" collapsed="false">
      <c r="A106" s="0" t="s">
        <v>108</v>
      </c>
      <c r="B106" s="3" t="n">
        <v>1899000</v>
      </c>
      <c r="C106" s="3" t="n">
        <f aca="false">SUMIFS(PAYEMENT!F:F,PAYEMENT!D:D,A106,PAYEMENT!B:B,"&lt;&gt;"&amp;"Annulé")</f>
        <v>1899000</v>
      </c>
      <c r="D106" s="3" t="str">
        <f aca="false">IF(SUMIFS(PAYEMENT!F:F,PAYEMENT!D:D,A106,PAYEMENT!B:B,"&lt;&gt;"&amp;"Annulé")=B106,"Payé",B106-SUMIFS(PAYEMENT!F:F,PAYEMENT!D:D,A106,PAYEMENT!B:B,"&lt;&gt;"&amp;"Annulé"))</f>
        <v>Payé</v>
      </c>
    </row>
    <row r="107" customFormat="false" ht="13.8" hidden="false" customHeight="false" outlineLevel="0" collapsed="false">
      <c r="A107" s="0" t="s">
        <v>109</v>
      </c>
      <c r="B107" s="3" t="n">
        <v>4870000</v>
      </c>
      <c r="C107" s="3" t="n">
        <f aca="false">SUMIFS(PAYEMENT!F:F,PAYEMENT!D:D,A107,PAYEMENT!B:B,"&lt;&gt;"&amp;"Annulé")</f>
        <v>4870000</v>
      </c>
      <c r="D107" s="3" t="str">
        <f aca="false">IF(SUMIFS(PAYEMENT!F:F,PAYEMENT!D:D,A107,PAYEMENT!B:B,"&lt;&gt;"&amp;"Annulé")=B107,"Payé",B107-SUMIFS(PAYEMENT!F:F,PAYEMENT!D:D,A107,PAYEMENT!B:B,"&lt;&gt;"&amp;"Annulé"))</f>
        <v>Payé</v>
      </c>
    </row>
    <row r="108" customFormat="false" ht="13.8" hidden="false" customHeight="false" outlineLevel="0" collapsed="false">
      <c r="A108" s="0" t="s">
        <v>110</v>
      </c>
      <c r="B108" s="3" t="n">
        <v>4870000</v>
      </c>
      <c r="C108" s="3" t="n">
        <f aca="false">SUMIFS(PAYEMENT!F:F,PAYEMENT!D:D,A108,PAYEMENT!B:B,"&lt;&gt;"&amp;"Annulé")</f>
        <v>4870000</v>
      </c>
      <c r="D108" s="3" t="str">
        <f aca="false">IF(SUMIFS(PAYEMENT!F:F,PAYEMENT!D:D,A108,PAYEMENT!B:B,"&lt;&gt;"&amp;"Annulé")=B108,"Payé",B108-SUMIFS(PAYEMENT!F:F,PAYEMENT!D:D,A108,PAYEMENT!B:B,"&lt;&gt;"&amp;"Annulé"))</f>
        <v>Payé</v>
      </c>
    </row>
    <row r="109" customFormat="false" ht="13.8" hidden="false" customHeight="false" outlineLevel="0" collapsed="false">
      <c r="A109" s="0" t="s">
        <v>111</v>
      </c>
      <c r="B109" s="3" t="n">
        <v>1763000</v>
      </c>
      <c r="C109" s="3" t="n">
        <f aca="false">SUMIFS(PAYEMENT!F:F,PAYEMENT!D:D,A109,PAYEMENT!B:B,"&lt;&gt;"&amp;"Annulé")</f>
        <v>1763000</v>
      </c>
      <c r="D109" s="3" t="str">
        <f aca="false">IF(SUMIFS(PAYEMENT!F:F,PAYEMENT!D:D,A109,PAYEMENT!B:B,"&lt;&gt;"&amp;"Annulé")=B109,"Payé",B109-SUMIFS(PAYEMENT!F:F,PAYEMENT!D:D,A109,PAYEMENT!B:B,"&lt;&gt;"&amp;"Annulé"))</f>
        <v>Payé</v>
      </c>
    </row>
    <row r="110" customFormat="false" ht="13.8" hidden="false" customHeight="false" outlineLevel="0" collapsed="false">
      <c r="A110" s="0" t="s">
        <v>112</v>
      </c>
      <c r="B110" s="3" t="n">
        <v>1763000</v>
      </c>
      <c r="C110" s="3" t="n">
        <f aca="false">SUMIFS(PAYEMENT!F:F,PAYEMENT!D:D,A110,PAYEMENT!B:B,"&lt;&gt;"&amp;"Annulé")</f>
        <v>1763000</v>
      </c>
      <c r="D110" s="3" t="str">
        <f aca="false">IF(SUMIFS(PAYEMENT!F:F,PAYEMENT!D:D,A110,PAYEMENT!B:B,"&lt;&gt;"&amp;"Annulé")=B110,"Payé",B110-SUMIFS(PAYEMENT!F:F,PAYEMENT!D:D,A110,PAYEMENT!B:B,"&lt;&gt;"&amp;"Annulé"))</f>
        <v>Payé</v>
      </c>
    </row>
    <row r="111" customFormat="false" ht="13.8" hidden="false" customHeight="false" outlineLevel="0" collapsed="false">
      <c r="A111" s="0" t="s">
        <v>113</v>
      </c>
      <c r="B111" s="3" t="n">
        <v>1460000</v>
      </c>
      <c r="C111" s="3" t="n">
        <f aca="false">SUMIFS(PAYEMENT!F:F,PAYEMENT!D:D,A111,PAYEMENT!B:B,"&lt;&gt;"&amp;"Annulé")</f>
        <v>0</v>
      </c>
      <c r="D111" s="3" t="n">
        <f aca="false">IF(SUMIFS(PAYEMENT!F:F,PAYEMENT!D:D,A111,PAYEMENT!B:B,"&lt;&gt;"&amp;"Annulé")=B111,"Payé",B111-SUMIFS(PAYEMENT!F:F,PAYEMENT!D:D,A111,PAYEMENT!B:B,"&lt;&gt;"&amp;"Annulé"))</f>
        <v>1460000</v>
      </c>
    </row>
    <row r="112" customFormat="false" ht="13.8" hidden="false" customHeight="false" outlineLevel="0" collapsed="false">
      <c r="A112" s="0" t="s">
        <v>114</v>
      </c>
      <c r="B112" s="3" t="n">
        <v>1970000</v>
      </c>
      <c r="C112" s="3" t="n">
        <f aca="false">SUMIFS(PAYEMENT!F:F,PAYEMENT!D:D,A112,PAYEMENT!B:B,"&lt;&gt;"&amp;"Annulé")</f>
        <v>1970000</v>
      </c>
      <c r="D112" s="3" t="str">
        <f aca="false">IF(SUMIFS(PAYEMENT!F:F,PAYEMENT!D:D,A112,PAYEMENT!B:B,"&lt;&gt;"&amp;"Annulé")=B112,"Payé",B112-SUMIFS(PAYEMENT!F:F,PAYEMENT!D:D,A112,PAYEMENT!B:B,"&lt;&gt;"&amp;"Annulé"))</f>
        <v>Payé</v>
      </c>
    </row>
    <row r="113" customFormat="false" ht="13.8" hidden="false" customHeight="false" outlineLevel="0" collapsed="false">
      <c r="A113" s="0" t="s">
        <v>115</v>
      </c>
      <c r="B113" s="3" t="n">
        <v>1460000</v>
      </c>
      <c r="C113" s="3" t="n">
        <f aca="false">SUMIFS(PAYEMENT!F:F,PAYEMENT!D:D,A113,PAYEMENT!B:B,"&lt;&gt;"&amp;"Annulé")</f>
        <v>0</v>
      </c>
      <c r="D113" s="3" t="n">
        <f aca="false">IF(SUMIFS(PAYEMENT!F:F,PAYEMENT!D:D,A113,PAYEMENT!B:B,"&lt;&gt;"&amp;"Annulé")=B113,"Payé",B113-SUMIFS(PAYEMENT!F:F,PAYEMENT!D:D,A113,PAYEMENT!B:B,"&lt;&gt;"&amp;"Annulé"))</f>
        <v>1460000</v>
      </c>
    </row>
    <row r="114" customFormat="false" ht="13.8" hidden="false" customHeight="false" outlineLevel="0" collapsed="false">
      <c r="A114" s="0" t="s">
        <v>116</v>
      </c>
      <c r="B114" s="3" t="n">
        <v>1460000</v>
      </c>
      <c r="C114" s="3" t="n">
        <f aca="false">SUMIFS(PAYEMENT!F:F,PAYEMENT!D:D,A114,PAYEMENT!B:B,"&lt;&gt;"&amp;"Annulé")</f>
        <v>0</v>
      </c>
      <c r="D114" s="3" t="n">
        <f aca="false">IF(SUMIFS(PAYEMENT!F:F,PAYEMENT!D:D,A114,PAYEMENT!B:B,"&lt;&gt;"&amp;"Annulé")=B114,"Payé",B114-SUMIFS(PAYEMENT!F:F,PAYEMENT!D:D,A114,PAYEMENT!B:B,"&lt;&gt;"&amp;"Annulé"))</f>
        <v>1460000</v>
      </c>
    </row>
    <row r="115" customFormat="false" ht="13.8" hidden="false" customHeight="false" outlineLevel="0" collapsed="false">
      <c r="A115" s="0" t="s">
        <v>117</v>
      </c>
      <c r="B115" s="3" t="n">
        <v>1460000</v>
      </c>
      <c r="C115" s="3" t="n">
        <f aca="false">SUMIFS(PAYEMENT!F:F,PAYEMENT!D:D,A115,PAYEMENT!B:B,"&lt;&gt;"&amp;"Annulé")</f>
        <v>1460000</v>
      </c>
      <c r="D115" s="3" t="str">
        <f aca="false">IF(SUMIFS(PAYEMENT!F:F,PAYEMENT!D:D,A115,PAYEMENT!B:B,"&lt;&gt;"&amp;"Annulé")=B115,"Payé",B115-SUMIFS(PAYEMENT!F:F,PAYEMENT!D:D,A115,PAYEMENT!B:B,"&lt;&gt;"&amp;"Annulé"))</f>
        <v>Payé</v>
      </c>
    </row>
    <row r="116" customFormat="false" ht="13.8" hidden="false" customHeight="false" outlineLevel="0" collapsed="false">
      <c r="A116" s="0" t="s">
        <v>118</v>
      </c>
      <c r="B116" s="3" t="n">
        <v>2530000</v>
      </c>
      <c r="C116" s="3" t="n">
        <f aca="false">SUMIFS(PAYEMENT!F:F,PAYEMENT!D:D,A116,PAYEMENT!B:B,"&lt;&gt;"&amp;"Annulé")</f>
        <v>2530000</v>
      </c>
      <c r="D116" s="3" t="str">
        <f aca="false">IF(SUMIFS(PAYEMENT!F:F,PAYEMENT!D:D,A116,PAYEMENT!B:B,"&lt;&gt;"&amp;"Annulé")=B116,"Payé",B116-SUMIFS(PAYEMENT!F:F,PAYEMENT!D:D,A116,PAYEMENT!B:B,"&lt;&gt;"&amp;"Annulé"))</f>
        <v>Payé</v>
      </c>
    </row>
    <row r="117" customFormat="false" ht="13.8" hidden="false" customHeight="false" outlineLevel="0" collapsed="false">
      <c r="A117" s="0" t="s">
        <v>119</v>
      </c>
      <c r="B117" s="3" t="n">
        <v>1763000</v>
      </c>
      <c r="C117" s="3" t="n">
        <f aca="false">SUMIFS(PAYEMENT!F:F,PAYEMENT!D:D,A117,PAYEMENT!B:B,"&lt;&gt;"&amp;"Annulé")</f>
        <v>1763000</v>
      </c>
      <c r="D117" s="3" t="str">
        <f aca="false">IF(SUMIFS(PAYEMENT!F:F,PAYEMENT!D:D,A117,PAYEMENT!B:B,"&lt;&gt;"&amp;"Annulé")=B117,"Payé",B117-SUMIFS(PAYEMENT!F:F,PAYEMENT!D:D,A117,PAYEMENT!B:B,"&lt;&gt;"&amp;"Annulé"))</f>
        <v>Payé</v>
      </c>
    </row>
    <row r="118" customFormat="false" ht="13.8" hidden="false" customHeight="false" outlineLevel="0" collapsed="false">
      <c r="A118" s="0" t="s">
        <v>120</v>
      </c>
      <c r="B118" s="3" t="n">
        <v>1970000</v>
      </c>
      <c r="C118" s="3" t="n">
        <f aca="false">SUMIFS(PAYEMENT!F:F,PAYEMENT!D:D,A118,PAYEMENT!B:B,"&lt;&gt;"&amp;"Annulé")</f>
        <v>1970000</v>
      </c>
      <c r="D118" s="3" t="str">
        <f aca="false">IF(SUMIFS(PAYEMENT!F:F,PAYEMENT!D:D,A118,PAYEMENT!B:B,"&lt;&gt;"&amp;"Annulé")=B118,"Payé",B118-SUMIFS(PAYEMENT!F:F,PAYEMENT!D:D,A118,PAYEMENT!B:B,"&lt;&gt;"&amp;"Annulé"))</f>
        <v>Payé</v>
      </c>
    </row>
    <row r="119" customFormat="false" ht="13.8" hidden="false" customHeight="false" outlineLevel="0" collapsed="false">
      <c r="A119" s="0" t="s">
        <v>121</v>
      </c>
      <c r="B119" s="3" t="n">
        <v>4870000</v>
      </c>
      <c r="C119" s="3" t="n">
        <f aca="false">SUMIFS(PAYEMENT!F:F,PAYEMENT!D:D,A119,PAYEMENT!B:B,"&lt;&gt;"&amp;"Annulé")</f>
        <v>4870000</v>
      </c>
      <c r="D119" s="3" t="str">
        <f aca="false">IF(SUMIFS(PAYEMENT!F:F,PAYEMENT!D:D,A119,PAYEMENT!B:B,"&lt;&gt;"&amp;"Annulé")=B119,"Payé",B119-SUMIFS(PAYEMENT!F:F,PAYEMENT!D:D,A119,PAYEMENT!B:B,"&lt;&gt;"&amp;"Annulé"))</f>
        <v>Payé</v>
      </c>
    </row>
    <row r="120" customFormat="false" ht="13.8" hidden="false" customHeight="false" outlineLevel="0" collapsed="false">
      <c r="A120" s="0" t="s">
        <v>122</v>
      </c>
      <c r="B120" s="3" t="n">
        <v>2530000</v>
      </c>
      <c r="C120" s="3" t="n">
        <f aca="false">SUMIFS(PAYEMENT!F:F,PAYEMENT!D:D,A120,PAYEMENT!B:B,"&lt;&gt;"&amp;"Annulé")</f>
        <v>2530000</v>
      </c>
      <c r="D120" s="3" t="str">
        <f aca="false">IF(SUMIFS(PAYEMENT!F:F,PAYEMENT!D:D,A120,PAYEMENT!B:B,"&lt;&gt;"&amp;"Annulé")=B120,"Payé",B120-SUMIFS(PAYEMENT!F:F,PAYEMENT!D:D,A120,PAYEMENT!B:B,"&lt;&gt;"&amp;"Annulé"))</f>
        <v>Payé</v>
      </c>
    </row>
    <row r="121" customFormat="false" ht="13.8" hidden="false" customHeight="false" outlineLevel="0" collapsed="false">
      <c r="A121" s="0" t="s">
        <v>123</v>
      </c>
      <c r="B121" s="3" t="n">
        <v>1970000</v>
      </c>
      <c r="C121" s="3" t="n">
        <f aca="false">SUMIFS(PAYEMENT!F:F,PAYEMENT!D:D,A121,PAYEMENT!B:B,"&lt;&gt;"&amp;"Annulé")</f>
        <v>1970000</v>
      </c>
      <c r="D121" s="3" t="str">
        <f aca="false">IF(SUMIFS(PAYEMENT!F:F,PAYEMENT!D:D,A121,PAYEMENT!B:B,"&lt;&gt;"&amp;"Annulé")=B121,"Payé",B121-SUMIFS(PAYEMENT!F:F,PAYEMENT!D:D,A121,PAYEMENT!B:B,"&lt;&gt;"&amp;"Annulé"))</f>
        <v>Payé</v>
      </c>
    </row>
    <row r="122" customFormat="false" ht="13.8" hidden="false" customHeight="false" outlineLevel="0" collapsed="false">
      <c r="A122" s="0" t="s">
        <v>124</v>
      </c>
      <c r="B122" s="3" t="n">
        <v>4870000</v>
      </c>
      <c r="C122" s="3" t="n">
        <f aca="false">SUMIFS(PAYEMENT!F:F,PAYEMENT!D:D,A122,PAYEMENT!B:B,"&lt;&gt;"&amp;"Annulé")</f>
        <v>4870000</v>
      </c>
      <c r="D122" s="3" t="str">
        <f aca="false">IF(SUMIFS(PAYEMENT!F:F,PAYEMENT!D:D,A122,PAYEMENT!B:B,"&lt;&gt;"&amp;"Annulé")=B122,"Payé",B122-SUMIFS(PAYEMENT!F:F,PAYEMENT!D:D,A122,PAYEMENT!B:B,"&lt;&gt;"&amp;"Annulé"))</f>
        <v>Payé</v>
      </c>
    </row>
    <row r="123" customFormat="false" ht="13.8" hidden="false" customHeight="false" outlineLevel="0" collapsed="false">
      <c r="A123" s="0" t="s">
        <v>125</v>
      </c>
      <c r="B123" s="3" t="n">
        <v>1763000</v>
      </c>
      <c r="C123" s="3" t="n">
        <f aca="false">SUMIFS(PAYEMENT!F:F,PAYEMENT!D:D,A123,PAYEMENT!B:B,"&lt;&gt;"&amp;"Annulé")</f>
        <v>1763000</v>
      </c>
      <c r="D123" s="3" t="str">
        <f aca="false">IF(SUMIFS(PAYEMENT!F:F,PAYEMENT!D:D,A123,PAYEMENT!B:B,"&lt;&gt;"&amp;"Annulé")=B123,"Payé",B123-SUMIFS(PAYEMENT!F:F,PAYEMENT!D:D,A123,PAYEMENT!B:B,"&lt;&gt;"&amp;"Annulé"))</f>
        <v>Payé</v>
      </c>
    </row>
    <row r="124" customFormat="false" ht="13.8" hidden="false" customHeight="false" outlineLevel="0" collapsed="false">
      <c r="A124" s="0" t="s">
        <v>126</v>
      </c>
      <c r="B124" s="3" t="n">
        <v>1970000</v>
      </c>
      <c r="C124" s="3" t="n">
        <f aca="false">SUMIFS(PAYEMENT!F:F,PAYEMENT!D:D,A124,PAYEMENT!B:B,"&lt;&gt;"&amp;"Annulé")</f>
        <v>1970000</v>
      </c>
      <c r="D124" s="3" t="str">
        <f aca="false">IF(SUMIFS(PAYEMENT!F:F,PAYEMENT!D:D,A124,PAYEMENT!B:B,"&lt;&gt;"&amp;"Annulé")=B124,"Payé",B124-SUMIFS(PAYEMENT!F:F,PAYEMENT!D:D,A124,PAYEMENT!B:B,"&lt;&gt;"&amp;"Annulé"))</f>
        <v>Payé</v>
      </c>
    </row>
    <row r="125" customFormat="false" ht="13.8" hidden="false" customHeight="false" outlineLevel="0" collapsed="false">
      <c r="A125" s="0" t="s">
        <v>127</v>
      </c>
      <c r="B125" s="3" t="n">
        <v>1460000</v>
      </c>
      <c r="C125" s="3" t="n">
        <f aca="false">SUMIFS(PAYEMENT!F:F,PAYEMENT!D:D,A125,PAYEMENT!B:B,"&lt;&gt;"&amp;"Annulé")</f>
        <v>1460000</v>
      </c>
      <c r="D125" s="3" t="str">
        <f aca="false">IF(SUMIFS(PAYEMENT!F:F,PAYEMENT!D:D,A125,PAYEMENT!B:B,"&lt;&gt;"&amp;"Annulé")=B125,"Payé",B125-SUMIFS(PAYEMENT!F:F,PAYEMENT!D:D,A125,PAYEMENT!B:B,"&lt;&gt;"&amp;"Annulé"))</f>
        <v>Payé</v>
      </c>
    </row>
    <row r="126" customFormat="false" ht="13.8" hidden="false" customHeight="false" outlineLevel="0" collapsed="false">
      <c r="A126" s="0" t="s">
        <v>128</v>
      </c>
      <c r="B126" s="3" t="n">
        <v>1848000</v>
      </c>
      <c r="C126" s="3" t="n">
        <f aca="false">SUMIFS(PAYEMENT!F:F,PAYEMENT!D:D,A126,PAYEMENT!B:B,"&lt;&gt;"&amp;"Annulé")</f>
        <v>1848000</v>
      </c>
      <c r="D126" s="3" t="str">
        <f aca="false">IF(SUMIFS(PAYEMENT!F:F,PAYEMENT!D:D,A126,PAYEMENT!B:B,"&lt;&gt;"&amp;"Annulé")=B126,"Payé",B126-SUMIFS(PAYEMENT!F:F,PAYEMENT!D:D,A126,PAYEMENT!B:B,"&lt;&gt;"&amp;"Annulé"))</f>
        <v>Payé</v>
      </c>
    </row>
    <row r="127" customFormat="false" ht="13.8" hidden="false" customHeight="false" outlineLevel="0" collapsed="false">
      <c r="A127" s="0" t="s">
        <v>129</v>
      </c>
      <c r="B127" s="3" t="n">
        <v>1970000</v>
      </c>
      <c r="C127" s="3" t="n">
        <f aca="false">SUMIFS(PAYEMENT!F:F,PAYEMENT!D:D,A127,PAYEMENT!B:B,"&lt;&gt;"&amp;"Annulé")</f>
        <v>1970000</v>
      </c>
      <c r="D127" s="3" t="str">
        <f aca="false">IF(SUMIFS(PAYEMENT!F:F,PAYEMENT!D:D,A127,PAYEMENT!B:B,"&lt;&gt;"&amp;"Annulé")=B127,"Payé",B127-SUMIFS(PAYEMENT!F:F,PAYEMENT!D:D,A127,PAYEMENT!B:B,"&lt;&gt;"&amp;"Annulé"))</f>
        <v>Payé</v>
      </c>
    </row>
    <row r="128" customFormat="false" ht="13.8" hidden="false" customHeight="false" outlineLevel="0" collapsed="false">
      <c r="A128" s="0" t="s">
        <v>130</v>
      </c>
      <c r="B128" s="3" t="n">
        <v>1460000</v>
      </c>
      <c r="C128" s="3" t="n">
        <f aca="false">SUMIFS(PAYEMENT!F:F,PAYEMENT!D:D,A128,PAYEMENT!B:B,"&lt;&gt;"&amp;"Annulé")</f>
        <v>1460000</v>
      </c>
      <c r="D128" s="3" t="str">
        <f aca="false">IF(SUMIFS(PAYEMENT!F:F,PAYEMENT!D:D,A128,PAYEMENT!B:B,"&lt;&gt;"&amp;"Annulé")=B128,"Payé",B128-SUMIFS(PAYEMENT!F:F,PAYEMENT!D:D,A128,PAYEMENT!B:B,"&lt;&gt;"&amp;"Annulé"))</f>
        <v>Payé</v>
      </c>
    </row>
    <row r="129" customFormat="false" ht="13.8" hidden="false" customHeight="false" outlineLevel="0" collapsed="false">
      <c r="A129" s="0" t="s">
        <v>131</v>
      </c>
      <c r="B129" s="3" t="n">
        <v>1970000</v>
      </c>
      <c r="C129" s="3" t="n">
        <f aca="false">SUMIFS(PAYEMENT!F:F,PAYEMENT!D:D,A129,PAYEMENT!B:B,"&lt;&gt;"&amp;"Annulé")</f>
        <v>1970000</v>
      </c>
      <c r="D129" s="3" t="str">
        <f aca="false">IF(SUMIFS(PAYEMENT!F:F,PAYEMENT!D:D,A129,PAYEMENT!B:B,"&lt;&gt;"&amp;"Annulé")=B129,"Payé",B129-SUMIFS(PAYEMENT!F:F,PAYEMENT!D:D,A129,PAYEMENT!B:B,"&lt;&gt;"&amp;"Annulé"))</f>
        <v>Payé</v>
      </c>
    </row>
    <row r="130" customFormat="false" ht="13.8" hidden="false" customHeight="false" outlineLevel="0" collapsed="false">
      <c r="A130" s="0" t="s">
        <v>132</v>
      </c>
      <c r="B130" s="3" t="n">
        <v>1763000</v>
      </c>
      <c r="C130" s="3" t="n">
        <f aca="false">SUMIFS(PAYEMENT!F:F,PAYEMENT!D:D,A130,PAYEMENT!B:B,"&lt;&gt;"&amp;"Annulé")</f>
        <v>1763000</v>
      </c>
      <c r="D130" s="3" t="str">
        <f aca="false">IF(SUMIFS(PAYEMENT!F:F,PAYEMENT!D:D,A130,PAYEMENT!B:B,"&lt;&gt;"&amp;"Annulé")=B130,"Payé",B130-SUMIFS(PAYEMENT!F:F,PAYEMENT!D:D,A130,PAYEMENT!B:B,"&lt;&gt;"&amp;"Annulé"))</f>
        <v>Payé</v>
      </c>
    </row>
    <row r="131" customFormat="false" ht="13.8" hidden="false" customHeight="false" outlineLevel="0" collapsed="false">
      <c r="A131" s="0" t="s">
        <v>133</v>
      </c>
      <c r="B131" s="3" t="n">
        <v>1763000</v>
      </c>
      <c r="C131" s="3" t="n">
        <f aca="false">SUMIFS(PAYEMENT!F:F,PAYEMENT!D:D,A131,PAYEMENT!B:B,"&lt;&gt;"&amp;"Annulé")</f>
        <v>1763000</v>
      </c>
      <c r="D131" s="3" t="str">
        <f aca="false">IF(SUMIFS(PAYEMENT!F:F,PAYEMENT!D:D,A131,PAYEMENT!B:B,"&lt;&gt;"&amp;"Annulé")=B131,"Payé",B131-SUMIFS(PAYEMENT!F:F,PAYEMENT!D:D,A131,PAYEMENT!B:B,"&lt;&gt;"&amp;"Annulé"))</f>
        <v>Payé</v>
      </c>
    </row>
    <row r="132" customFormat="false" ht="13.8" hidden="false" customHeight="false" outlineLevel="0" collapsed="false">
      <c r="A132" s="0" t="s">
        <v>134</v>
      </c>
      <c r="B132" s="3" t="n">
        <v>1848000</v>
      </c>
      <c r="C132" s="3" t="n">
        <f aca="false">SUMIFS(PAYEMENT!F:F,PAYEMENT!D:D,A132,PAYEMENT!B:B,"&lt;&gt;"&amp;"Annulé")</f>
        <v>1848000</v>
      </c>
      <c r="D132" s="3" t="str">
        <f aca="false">IF(SUMIFS(PAYEMENT!F:F,PAYEMENT!D:D,A132,PAYEMENT!B:B,"&lt;&gt;"&amp;"Annulé")=B132,"Payé",B132-SUMIFS(PAYEMENT!F:F,PAYEMENT!D:D,A132,PAYEMENT!B:B,"&lt;&gt;"&amp;"Annulé"))</f>
        <v>Payé</v>
      </c>
    </row>
    <row r="133" customFormat="false" ht="13.8" hidden="false" customHeight="false" outlineLevel="0" collapsed="false">
      <c r="A133" s="0" t="s">
        <v>135</v>
      </c>
      <c r="B133" s="3" t="n">
        <v>4870000</v>
      </c>
      <c r="C133" s="3" t="n">
        <f aca="false">SUMIFS(PAYEMENT!F:F,PAYEMENT!D:D,A133,PAYEMENT!B:B,"&lt;&gt;"&amp;"Annulé")</f>
        <v>4870000</v>
      </c>
      <c r="D133" s="3" t="str">
        <f aca="false">IF(SUMIFS(PAYEMENT!F:F,PAYEMENT!D:D,A133,PAYEMENT!B:B,"&lt;&gt;"&amp;"Annulé")=B133,"Payé",B133-SUMIFS(PAYEMENT!F:F,PAYEMENT!D:D,A133,PAYEMENT!B:B,"&lt;&gt;"&amp;"Annulé"))</f>
        <v>Payé</v>
      </c>
    </row>
    <row r="134" customFormat="false" ht="13.8" hidden="false" customHeight="false" outlineLevel="0" collapsed="false">
      <c r="A134" s="0" t="s">
        <v>136</v>
      </c>
      <c r="B134" s="3" t="n">
        <v>1970000</v>
      </c>
      <c r="C134" s="3" t="n">
        <f aca="false">SUMIFS(PAYEMENT!F:F,PAYEMENT!D:D,A134,PAYEMENT!B:B,"&lt;&gt;"&amp;"Annulé")</f>
        <v>1970000</v>
      </c>
      <c r="D134" s="3" t="str">
        <f aca="false">IF(SUMIFS(PAYEMENT!F:F,PAYEMENT!D:D,A134,PAYEMENT!B:B,"&lt;&gt;"&amp;"Annulé")=B134,"Payé",B134-SUMIFS(PAYEMENT!F:F,PAYEMENT!D:D,A134,PAYEMENT!B:B,"&lt;&gt;"&amp;"Annulé"))</f>
        <v>Payé</v>
      </c>
    </row>
    <row r="135" customFormat="false" ht="13.8" hidden="false" customHeight="false" outlineLevel="0" collapsed="false">
      <c r="A135" s="0" t="s">
        <v>137</v>
      </c>
      <c r="B135" s="3" t="n">
        <v>1970000</v>
      </c>
      <c r="C135" s="3" t="n">
        <f aca="false">SUMIFS(PAYEMENT!F:F,PAYEMENT!D:D,A135,PAYEMENT!B:B,"&lt;&gt;"&amp;"Annulé")</f>
        <v>1970000</v>
      </c>
      <c r="D135" s="3" t="str">
        <f aca="false">IF(SUMIFS(PAYEMENT!F:F,PAYEMENT!D:D,A135,PAYEMENT!B:B,"&lt;&gt;"&amp;"Annulé")=B135,"Payé",B135-SUMIFS(PAYEMENT!F:F,PAYEMENT!D:D,A135,PAYEMENT!B:B,"&lt;&gt;"&amp;"Annulé"))</f>
        <v>Payé</v>
      </c>
    </row>
    <row r="136" customFormat="false" ht="13.8" hidden="false" customHeight="false" outlineLevel="0" collapsed="false">
      <c r="A136" s="0" t="s">
        <v>138</v>
      </c>
      <c r="B136" s="3" t="n">
        <v>1970000</v>
      </c>
      <c r="C136" s="3" t="n">
        <f aca="false">SUMIFS(PAYEMENT!F:F,PAYEMENT!D:D,A136,PAYEMENT!B:B,"&lt;&gt;"&amp;"Annulé")</f>
        <v>1970000</v>
      </c>
      <c r="D136" s="3" t="str">
        <f aca="false">IF(SUMIFS(PAYEMENT!F:F,PAYEMENT!D:D,A136,PAYEMENT!B:B,"&lt;&gt;"&amp;"Annulé")=B136,"Payé",B136-SUMIFS(PAYEMENT!F:F,PAYEMENT!D:D,A136,PAYEMENT!B:B,"&lt;&gt;"&amp;"Annulé"))</f>
        <v>Payé</v>
      </c>
    </row>
    <row r="137" customFormat="false" ht="13.8" hidden="false" customHeight="false" outlineLevel="0" collapsed="false">
      <c r="A137" s="0" t="s">
        <v>139</v>
      </c>
      <c r="B137" s="3" t="n">
        <v>4870000</v>
      </c>
      <c r="C137" s="3" t="n">
        <f aca="false">SUMIFS(PAYEMENT!F:F,PAYEMENT!D:D,A137,PAYEMENT!B:B,"&lt;&gt;"&amp;"Annulé")</f>
        <v>4870000</v>
      </c>
      <c r="D137" s="3" t="str">
        <f aca="false">IF(SUMIFS(PAYEMENT!F:F,PAYEMENT!D:D,A137,PAYEMENT!B:B,"&lt;&gt;"&amp;"Annulé")=B137,"Payé",B137-SUMIFS(PAYEMENT!F:F,PAYEMENT!D:D,A137,PAYEMENT!B:B,"&lt;&gt;"&amp;"Annulé"))</f>
        <v>Payé</v>
      </c>
    </row>
    <row r="138" customFormat="false" ht="13.8" hidden="false" customHeight="false" outlineLevel="0" collapsed="false">
      <c r="A138" s="0" t="s">
        <v>140</v>
      </c>
      <c r="B138" s="3" t="n">
        <v>1970000</v>
      </c>
      <c r="C138" s="3" t="n">
        <f aca="false">SUMIFS(PAYEMENT!F:F,PAYEMENT!D:D,A138,PAYEMENT!B:B,"&lt;&gt;"&amp;"Annulé")</f>
        <v>1970000</v>
      </c>
      <c r="D138" s="3" t="str">
        <f aca="false">IF(SUMIFS(PAYEMENT!F:F,PAYEMENT!D:D,A138,PAYEMENT!B:B,"&lt;&gt;"&amp;"Annulé")=B138,"Payé",B138-SUMIFS(PAYEMENT!F:F,PAYEMENT!D:D,A138,PAYEMENT!B:B,"&lt;&gt;"&amp;"Annulé"))</f>
        <v>Payé</v>
      </c>
    </row>
    <row r="139" customFormat="false" ht="13.8" hidden="false" customHeight="false" outlineLevel="0" collapsed="false">
      <c r="A139" s="0" t="s">
        <v>141</v>
      </c>
      <c r="B139" s="3" t="n">
        <v>1970000</v>
      </c>
      <c r="C139" s="3" t="n">
        <f aca="false">SUMIFS(PAYEMENT!F:F,PAYEMENT!D:D,A139,PAYEMENT!B:B,"&lt;&gt;"&amp;"Annulé")</f>
        <v>1970000</v>
      </c>
      <c r="D139" s="3" t="str">
        <f aca="false">IF(SUMIFS(PAYEMENT!F:F,PAYEMENT!D:D,A139,PAYEMENT!B:B,"&lt;&gt;"&amp;"Annulé")=B139,"Payé",B139-SUMIFS(PAYEMENT!F:F,PAYEMENT!D:D,A139,PAYEMENT!B:B,"&lt;&gt;"&amp;"Annulé"))</f>
        <v>Payé</v>
      </c>
    </row>
    <row r="140" customFormat="false" ht="13.8" hidden="false" customHeight="false" outlineLevel="0" collapsed="false">
      <c r="A140" s="0" t="s">
        <v>142</v>
      </c>
      <c r="B140" s="3" t="n">
        <v>1848000</v>
      </c>
      <c r="C140" s="3" t="n">
        <f aca="false">SUMIFS(PAYEMENT!F:F,PAYEMENT!D:D,A140,PAYEMENT!B:B,"&lt;&gt;"&amp;"Annulé")</f>
        <v>1848000</v>
      </c>
      <c r="D140" s="3" t="str">
        <f aca="false">IF(SUMIFS(PAYEMENT!F:F,PAYEMENT!D:D,A140,PAYEMENT!B:B,"&lt;&gt;"&amp;"Annulé")=B140,"Payé",B140-SUMIFS(PAYEMENT!F:F,PAYEMENT!D:D,A140,PAYEMENT!B:B,"&lt;&gt;"&amp;"Annulé"))</f>
        <v>Payé</v>
      </c>
    </row>
    <row r="141" customFormat="false" ht="13.8" hidden="false" customHeight="false" outlineLevel="0" collapsed="false">
      <c r="A141" s="0" t="s">
        <v>143</v>
      </c>
      <c r="B141" s="3" t="n">
        <v>1763000</v>
      </c>
      <c r="C141" s="3" t="n">
        <f aca="false">SUMIFS(PAYEMENT!F:F,PAYEMENT!D:D,A141,PAYEMENT!B:B,"&lt;&gt;"&amp;"Annulé")</f>
        <v>1763000</v>
      </c>
      <c r="D141" s="3" t="str">
        <f aca="false">IF(SUMIFS(PAYEMENT!F:F,PAYEMENT!D:D,A141,PAYEMENT!B:B,"&lt;&gt;"&amp;"Annulé")=B141,"Payé",B141-SUMIFS(PAYEMENT!F:F,PAYEMENT!D:D,A141,PAYEMENT!B:B,"&lt;&gt;"&amp;"Annulé"))</f>
        <v>Payé</v>
      </c>
    </row>
    <row r="142" customFormat="false" ht="13.8" hidden="false" customHeight="false" outlineLevel="0" collapsed="false">
      <c r="A142" s="0" t="s">
        <v>144</v>
      </c>
      <c r="B142" s="3" t="n">
        <v>1970000</v>
      </c>
      <c r="C142" s="3" t="n">
        <f aca="false">SUMIFS(PAYEMENT!F:F,PAYEMENT!D:D,A142,PAYEMENT!B:B,"&lt;&gt;"&amp;"Annulé")</f>
        <v>1970000</v>
      </c>
      <c r="D142" s="3" t="str">
        <f aca="false">IF(SUMIFS(PAYEMENT!F:F,PAYEMENT!D:D,A142,PAYEMENT!B:B,"&lt;&gt;"&amp;"Annulé")=B142,"Payé",B142-SUMIFS(PAYEMENT!F:F,PAYEMENT!D:D,A142,PAYEMENT!B:B,"&lt;&gt;"&amp;"Annulé"))</f>
        <v>Payé</v>
      </c>
    </row>
    <row r="143" customFormat="false" ht="13.8" hidden="false" customHeight="false" outlineLevel="0" collapsed="false">
      <c r="A143" s="0" t="s">
        <v>145</v>
      </c>
      <c r="B143" s="3" t="n">
        <v>4870000</v>
      </c>
      <c r="C143" s="3" t="n">
        <f aca="false">SUMIFS(PAYEMENT!F:F,PAYEMENT!D:D,A143,PAYEMENT!B:B,"&lt;&gt;"&amp;"Annulé")</f>
        <v>4870000</v>
      </c>
      <c r="D143" s="3" t="str">
        <f aca="false">IF(SUMIFS(PAYEMENT!F:F,PAYEMENT!D:D,A143,PAYEMENT!B:B,"&lt;&gt;"&amp;"Annulé")=B143,"Payé",B143-SUMIFS(PAYEMENT!F:F,PAYEMENT!D:D,A143,PAYEMENT!B:B,"&lt;&gt;"&amp;"Annulé"))</f>
        <v>Payé</v>
      </c>
    </row>
    <row r="144" customFormat="false" ht="13.8" hidden="false" customHeight="false" outlineLevel="0" collapsed="false">
      <c r="A144" s="0" t="s">
        <v>146</v>
      </c>
      <c r="B144" s="3" t="n">
        <v>4870000</v>
      </c>
      <c r="C144" s="3" t="n">
        <f aca="false">SUMIFS(PAYEMENT!F:F,PAYEMENT!D:D,A144,PAYEMENT!B:B,"&lt;&gt;"&amp;"Annulé")</f>
        <v>4870000</v>
      </c>
      <c r="D144" s="3" t="str">
        <f aca="false">IF(SUMIFS(PAYEMENT!F:F,PAYEMENT!D:D,A144,PAYEMENT!B:B,"&lt;&gt;"&amp;"Annulé")=B144,"Payé",B144-SUMIFS(PAYEMENT!F:F,PAYEMENT!D:D,A144,PAYEMENT!B:B,"&lt;&gt;"&amp;"Annulé"))</f>
        <v>Payé</v>
      </c>
    </row>
    <row r="145" customFormat="false" ht="13.8" hidden="false" customHeight="false" outlineLevel="0" collapsed="false">
      <c r="A145" s="0" t="s">
        <v>147</v>
      </c>
      <c r="B145" s="3" t="n">
        <v>4870000</v>
      </c>
      <c r="C145" s="3" t="n">
        <f aca="false">SUMIFS(PAYEMENT!F:F,PAYEMENT!D:D,A145,PAYEMENT!B:B,"&lt;&gt;"&amp;"Annulé")</f>
        <v>4870000</v>
      </c>
      <c r="D145" s="3" t="str">
        <f aca="false">IF(SUMIFS(PAYEMENT!F:F,PAYEMENT!D:D,A145,PAYEMENT!B:B,"&lt;&gt;"&amp;"Annulé")=B145,"Payé",B145-SUMIFS(PAYEMENT!F:F,PAYEMENT!D:D,A145,PAYEMENT!B:B,"&lt;&gt;"&amp;"Annulé"))</f>
        <v>Payé</v>
      </c>
    </row>
    <row r="146" customFormat="false" ht="13.8" hidden="false" customHeight="false" outlineLevel="0" collapsed="false">
      <c r="A146" s="0" t="s">
        <v>148</v>
      </c>
      <c r="B146" s="3" t="n">
        <v>4870000</v>
      </c>
      <c r="C146" s="3" t="n">
        <f aca="false">SUMIFS(PAYEMENT!F:F,PAYEMENT!D:D,A146,PAYEMENT!B:B,"&lt;&gt;"&amp;"Annulé")</f>
        <v>4870000</v>
      </c>
      <c r="D146" s="3" t="str">
        <f aca="false">IF(SUMIFS(PAYEMENT!F:F,PAYEMENT!D:D,A146,PAYEMENT!B:B,"&lt;&gt;"&amp;"Annulé")=B146,"Payé",B146-SUMIFS(PAYEMENT!F:F,PAYEMENT!D:D,A146,PAYEMENT!B:B,"&lt;&gt;"&amp;"Annulé"))</f>
        <v>Payé</v>
      </c>
    </row>
    <row r="147" customFormat="false" ht="13.8" hidden="false" customHeight="false" outlineLevel="0" collapsed="false">
      <c r="A147" s="0" t="s">
        <v>149</v>
      </c>
      <c r="B147" s="3" t="n">
        <v>1460000</v>
      </c>
      <c r="C147" s="3" t="n">
        <f aca="false">SUMIFS(PAYEMENT!F:F,PAYEMENT!D:D,A147,PAYEMENT!B:B,"&lt;&gt;"&amp;"Annulé")</f>
        <v>1459984</v>
      </c>
      <c r="D147" s="3" t="n">
        <f aca="false">IF(SUMIFS(PAYEMENT!F:F,PAYEMENT!D:D,A147,PAYEMENT!B:B,"&lt;&gt;"&amp;"Annulé")=B147,"Payé",B147-SUMIFS(PAYEMENT!F:F,PAYEMENT!D:D,A147,PAYEMENT!B:B,"&lt;&gt;"&amp;"Annulé"))</f>
        <v>16</v>
      </c>
    </row>
    <row r="148" customFormat="false" ht="13.8" hidden="false" customHeight="false" outlineLevel="0" collapsed="false">
      <c r="A148" s="0" t="s">
        <v>150</v>
      </c>
      <c r="B148" s="3" t="n">
        <v>4870000</v>
      </c>
      <c r="C148" s="3" t="n">
        <f aca="false">SUMIFS(PAYEMENT!F:F,PAYEMENT!D:D,A148,PAYEMENT!B:B,"&lt;&gt;"&amp;"Annulé")</f>
        <v>4870000</v>
      </c>
      <c r="D148" s="3" t="str">
        <f aca="false">IF(SUMIFS(PAYEMENT!F:F,PAYEMENT!D:D,A148,PAYEMENT!B:B,"&lt;&gt;"&amp;"Annulé")=B148,"Payé",B148-SUMIFS(PAYEMENT!F:F,PAYEMENT!D:D,A148,PAYEMENT!B:B,"&lt;&gt;"&amp;"Annulé"))</f>
        <v>Payé</v>
      </c>
    </row>
    <row r="149" customFormat="false" ht="13.8" hidden="false" customHeight="false" outlineLevel="0" collapsed="false">
      <c r="A149" s="0" t="s">
        <v>151</v>
      </c>
      <c r="B149" s="3" t="n">
        <v>1390000</v>
      </c>
      <c r="C149" s="3" t="n">
        <f aca="false">SUMIFS(PAYEMENT!F:F,PAYEMENT!D:D,A149,PAYEMENT!B:B,"&lt;&gt;"&amp;"Annulé")</f>
        <v>1390000</v>
      </c>
      <c r="D149" s="3" t="str">
        <f aca="false">IF(SUMIFS(PAYEMENT!F:F,PAYEMENT!D:D,A149,PAYEMENT!B:B,"&lt;&gt;"&amp;"Annulé")=B149,"Payé",B149-SUMIFS(PAYEMENT!F:F,PAYEMENT!D:D,A149,PAYEMENT!B:B,"&lt;&gt;"&amp;"Annulé"))</f>
        <v>Payé</v>
      </c>
    </row>
    <row r="150" customFormat="false" ht="13.8" hidden="false" customHeight="false" outlineLevel="0" collapsed="false">
      <c r="A150" s="0" t="s">
        <v>152</v>
      </c>
      <c r="B150" s="3" t="n">
        <v>4870000</v>
      </c>
      <c r="C150" s="3" t="n">
        <f aca="false">SUMIFS(PAYEMENT!F:F,PAYEMENT!D:D,A150,PAYEMENT!B:B,"&lt;&gt;"&amp;"Annulé")</f>
        <v>4870000</v>
      </c>
      <c r="D150" s="3" t="str">
        <f aca="false">IF(SUMIFS(PAYEMENT!F:F,PAYEMENT!D:D,A150,PAYEMENT!B:B,"&lt;&gt;"&amp;"Annulé")=B150,"Payé",B150-SUMIFS(PAYEMENT!F:F,PAYEMENT!D:D,A150,PAYEMENT!B:B,"&lt;&gt;"&amp;"Annulé"))</f>
        <v>Payé</v>
      </c>
    </row>
    <row r="151" customFormat="false" ht="13.8" hidden="false" customHeight="false" outlineLevel="0" collapsed="false">
      <c r="A151" s="0" t="s">
        <v>153</v>
      </c>
      <c r="B151" s="3" t="n">
        <v>1970000</v>
      </c>
      <c r="C151" s="3" t="n">
        <f aca="false">SUMIFS(PAYEMENT!F:F,PAYEMENT!D:D,A151,PAYEMENT!B:B,"&lt;&gt;"&amp;"Annulé")</f>
        <v>1970000</v>
      </c>
      <c r="D151" s="3" t="str">
        <f aca="false">IF(SUMIFS(PAYEMENT!F:F,PAYEMENT!D:D,A151,PAYEMENT!B:B,"&lt;&gt;"&amp;"Annulé")=B151,"Payé",B151-SUMIFS(PAYEMENT!F:F,PAYEMENT!D:D,A151,PAYEMENT!B:B,"&lt;&gt;"&amp;"Annulé"))</f>
        <v>Payé</v>
      </c>
    </row>
    <row r="152" customFormat="false" ht="13.8" hidden="false" customHeight="false" outlineLevel="0" collapsed="false">
      <c r="A152" s="0" t="s">
        <v>154</v>
      </c>
      <c r="B152" s="3" t="n">
        <v>1848000</v>
      </c>
      <c r="C152" s="3" t="n">
        <f aca="false">SUMIFS(PAYEMENT!F:F,PAYEMENT!D:D,A152,PAYEMENT!B:B,"&lt;&gt;"&amp;"Annulé")</f>
        <v>1848000</v>
      </c>
      <c r="D152" s="3" t="str">
        <f aca="false">IF(SUMIFS(PAYEMENT!F:F,PAYEMENT!D:D,A152,PAYEMENT!B:B,"&lt;&gt;"&amp;"Annulé")=B152,"Payé",B152-SUMIFS(PAYEMENT!F:F,PAYEMENT!D:D,A152,PAYEMENT!B:B,"&lt;&gt;"&amp;"Annulé"))</f>
        <v>Payé</v>
      </c>
    </row>
    <row r="153" customFormat="false" ht="13.8" hidden="false" customHeight="false" outlineLevel="0" collapsed="false">
      <c r="A153" s="0" t="s">
        <v>155</v>
      </c>
      <c r="B153" s="3" t="n">
        <v>1970000</v>
      </c>
      <c r="C153" s="3" t="n">
        <f aca="false">SUMIFS(PAYEMENT!F:F,PAYEMENT!D:D,A153,PAYEMENT!B:B,"&lt;&gt;"&amp;"Annulé")</f>
        <v>1970000</v>
      </c>
      <c r="D153" s="3" t="str">
        <f aca="false">IF(SUMIFS(PAYEMENT!F:F,PAYEMENT!D:D,A153,PAYEMENT!B:B,"&lt;&gt;"&amp;"Annulé")=B153,"Payé",B153-SUMIFS(PAYEMENT!F:F,PAYEMENT!D:D,A153,PAYEMENT!B:B,"&lt;&gt;"&amp;"Annulé"))</f>
        <v>Payé</v>
      </c>
    </row>
    <row r="154" customFormat="false" ht="13.8" hidden="false" customHeight="false" outlineLevel="0" collapsed="false">
      <c r="A154" s="0" t="s">
        <v>156</v>
      </c>
      <c r="B154" s="3" t="n">
        <v>1460000</v>
      </c>
      <c r="C154" s="3" t="n">
        <f aca="false">SUMIFS(PAYEMENT!F:F,PAYEMENT!D:D,A154,PAYEMENT!B:B,"&lt;&gt;"&amp;"Annulé")</f>
        <v>1459942</v>
      </c>
      <c r="D154" s="3" t="n">
        <f aca="false">IF(SUMIFS(PAYEMENT!F:F,PAYEMENT!D:D,A154,PAYEMENT!B:B,"&lt;&gt;"&amp;"Annulé")=B154,"Payé",B154-SUMIFS(PAYEMENT!F:F,PAYEMENT!D:D,A154,PAYEMENT!B:B,"&lt;&gt;"&amp;"Annulé"))</f>
        <v>58</v>
      </c>
    </row>
    <row r="155" customFormat="false" ht="13.8" hidden="false" customHeight="false" outlineLevel="0" collapsed="false">
      <c r="A155" s="0" t="s">
        <v>157</v>
      </c>
      <c r="B155" s="3" t="n">
        <v>1460000</v>
      </c>
      <c r="C155" s="3" t="n">
        <f aca="false">SUMIFS(PAYEMENT!F:F,PAYEMENT!D:D,A155,PAYEMENT!B:B,"&lt;&gt;"&amp;"Annulé")</f>
        <v>1460000</v>
      </c>
      <c r="D155" s="3" t="str">
        <f aca="false">IF(SUMIFS(PAYEMENT!F:F,PAYEMENT!D:D,A155,PAYEMENT!B:B,"&lt;&gt;"&amp;"Annulé")=B155,"Payé",B155-SUMIFS(PAYEMENT!F:F,PAYEMENT!D:D,A155,PAYEMENT!B:B,"&lt;&gt;"&amp;"Annulé"))</f>
        <v>Payé</v>
      </c>
    </row>
    <row r="156" customFormat="false" ht="13.8" hidden="false" customHeight="false" outlineLevel="0" collapsed="false">
      <c r="A156" s="0" t="s">
        <v>158</v>
      </c>
      <c r="B156" s="3" t="n">
        <v>1460000</v>
      </c>
      <c r="C156" s="3" t="n">
        <f aca="false">SUMIFS(PAYEMENT!F:F,PAYEMENT!D:D,A156,PAYEMENT!B:B,"&lt;&gt;"&amp;"Annulé")</f>
        <v>1459884</v>
      </c>
      <c r="D156" s="3" t="n">
        <f aca="false">IF(SUMIFS(PAYEMENT!F:F,PAYEMENT!D:D,A156,PAYEMENT!B:B,"&lt;&gt;"&amp;"Annulé")=B156,"Payé",B156-SUMIFS(PAYEMENT!F:F,PAYEMENT!D:D,A156,PAYEMENT!B:B,"&lt;&gt;"&amp;"Annulé"))</f>
        <v>116</v>
      </c>
    </row>
    <row r="157" customFormat="false" ht="13.8" hidden="false" customHeight="false" outlineLevel="0" collapsed="false">
      <c r="A157" s="0" t="s">
        <v>159</v>
      </c>
      <c r="B157" s="3" t="n">
        <v>1970000</v>
      </c>
      <c r="C157" s="3" t="n">
        <f aca="false">SUMIFS(PAYEMENT!F:F,PAYEMENT!D:D,A157,PAYEMENT!B:B,"&lt;&gt;"&amp;"Annulé")</f>
        <v>1970000</v>
      </c>
      <c r="D157" s="3" t="str">
        <f aca="false">IF(SUMIFS(PAYEMENT!F:F,PAYEMENT!D:D,A157,PAYEMENT!B:B,"&lt;&gt;"&amp;"Annulé")=B157,"Payé",B157-SUMIFS(PAYEMENT!F:F,PAYEMENT!D:D,A157,PAYEMENT!B:B,"&lt;&gt;"&amp;"Annulé"))</f>
        <v>Payé</v>
      </c>
    </row>
    <row r="158" customFormat="false" ht="13.8" hidden="false" customHeight="false" outlineLevel="0" collapsed="false">
      <c r="A158" s="0" t="s">
        <v>160</v>
      </c>
      <c r="B158" s="3" t="n">
        <v>1460000</v>
      </c>
      <c r="C158" s="3" t="n">
        <f aca="false">SUMIFS(PAYEMENT!F:F,PAYEMENT!D:D,A158,PAYEMENT!B:B,"&lt;&gt;"&amp;"Annulé")</f>
        <v>1460000</v>
      </c>
      <c r="D158" s="3" t="str">
        <f aca="false">IF(SUMIFS(PAYEMENT!F:F,PAYEMENT!D:D,A158,PAYEMENT!B:B,"&lt;&gt;"&amp;"Annulé")=B158,"Payé",B158-SUMIFS(PAYEMENT!F:F,PAYEMENT!D:D,A158,PAYEMENT!B:B,"&lt;&gt;"&amp;"Annulé"))</f>
        <v>Payé</v>
      </c>
    </row>
    <row r="159" customFormat="false" ht="13.8" hidden="false" customHeight="false" outlineLevel="0" collapsed="false">
      <c r="A159" s="0" t="s">
        <v>161</v>
      </c>
      <c r="B159" s="3" t="n">
        <v>1460000</v>
      </c>
      <c r="C159" s="3" t="n">
        <f aca="false">SUMIFS(PAYEMENT!F:F,PAYEMENT!D:D,A159,PAYEMENT!B:B,"&lt;&gt;"&amp;"Annulé")</f>
        <v>1459870</v>
      </c>
      <c r="D159" s="3" t="n">
        <f aca="false">IF(SUMIFS(PAYEMENT!F:F,PAYEMENT!D:D,A159,PAYEMENT!B:B,"&lt;&gt;"&amp;"Annulé")=B159,"Payé",B159-SUMIFS(PAYEMENT!F:F,PAYEMENT!D:D,A159,PAYEMENT!B:B,"&lt;&gt;"&amp;"Annulé"))</f>
        <v>130</v>
      </c>
    </row>
    <row r="160" customFormat="false" ht="13.8" hidden="false" customHeight="false" outlineLevel="0" collapsed="false">
      <c r="A160" s="0" t="s">
        <v>162</v>
      </c>
      <c r="B160" s="3" t="n">
        <v>1390000</v>
      </c>
      <c r="C160" s="3" t="n">
        <f aca="false">SUMIFS(PAYEMENT!F:F,PAYEMENT!D:D,A160,PAYEMENT!B:B,"&lt;&gt;"&amp;"Annulé")</f>
        <v>1389861</v>
      </c>
      <c r="D160" s="3" t="n">
        <f aca="false">IF(SUMIFS(PAYEMENT!F:F,PAYEMENT!D:D,A160,PAYEMENT!B:B,"&lt;&gt;"&amp;"Annulé")=B160,"Payé",B160-SUMIFS(PAYEMENT!F:F,PAYEMENT!D:D,A160,PAYEMENT!B:B,"&lt;&gt;"&amp;"Annulé"))</f>
        <v>139</v>
      </c>
    </row>
    <row r="161" customFormat="false" ht="13.8" hidden="false" customHeight="false" outlineLevel="0" collapsed="false">
      <c r="A161" s="0" t="s">
        <v>163</v>
      </c>
      <c r="B161" s="3" t="n">
        <v>1460000</v>
      </c>
      <c r="C161" s="3" t="n">
        <f aca="false">SUMIFS(PAYEMENT!F:F,PAYEMENT!D:D,A161,PAYEMENT!B:B,"&lt;&gt;"&amp;"Annulé")</f>
        <v>1459942</v>
      </c>
      <c r="D161" s="3" t="n">
        <f aca="false">IF(SUMIFS(PAYEMENT!F:F,PAYEMENT!D:D,A161,PAYEMENT!B:B,"&lt;&gt;"&amp;"Annulé")=B161,"Payé",B161-SUMIFS(PAYEMENT!F:F,PAYEMENT!D:D,A161,PAYEMENT!B:B,"&lt;&gt;"&amp;"Annulé"))</f>
        <v>58</v>
      </c>
    </row>
    <row r="162" customFormat="false" ht="13.8" hidden="false" customHeight="false" outlineLevel="0" collapsed="false">
      <c r="A162" s="0" t="s">
        <v>164</v>
      </c>
      <c r="B162" s="3" t="n">
        <v>1460000</v>
      </c>
      <c r="C162" s="3" t="n">
        <f aca="false">SUMIFS(PAYEMENT!F:F,PAYEMENT!D:D,A162,PAYEMENT!B:B,"&lt;&gt;"&amp;"Annulé")</f>
        <v>1460000</v>
      </c>
      <c r="D162" s="3" t="str">
        <f aca="false">IF(SUMIFS(PAYEMENT!F:F,PAYEMENT!D:D,A162,PAYEMENT!B:B,"&lt;&gt;"&amp;"Annulé")=B162,"Payé",B162-SUMIFS(PAYEMENT!F:F,PAYEMENT!D:D,A162,PAYEMENT!B:B,"&lt;&gt;"&amp;"Annulé"))</f>
        <v>Payé</v>
      </c>
    </row>
    <row r="163" customFormat="false" ht="13.8" hidden="false" customHeight="false" outlineLevel="0" collapsed="false">
      <c r="A163" s="0" t="s">
        <v>165</v>
      </c>
      <c r="B163" s="3" t="n">
        <v>1390000</v>
      </c>
      <c r="C163" s="3" t="n">
        <f aca="false">SUMIFS(PAYEMENT!F:F,PAYEMENT!D:D,A163,PAYEMENT!B:B,"&lt;&gt;"&amp;"Annulé")</f>
        <v>1390000</v>
      </c>
      <c r="D163" s="3" t="str">
        <f aca="false">IF(SUMIFS(PAYEMENT!F:F,PAYEMENT!D:D,A163,PAYEMENT!B:B,"&lt;&gt;"&amp;"Annulé")=B163,"Payé",B163-SUMIFS(PAYEMENT!F:F,PAYEMENT!D:D,A163,PAYEMENT!B:B,"&lt;&gt;"&amp;"Annulé"))</f>
        <v>Payé</v>
      </c>
    </row>
    <row r="164" customFormat="false" ht="13.8" hidden="false" customHeight="false" outlineLevel="0" collapsed="false">
      <c r="A164" s="0" t="s">
        <v>166</v>
      </c>
      <c r="B164" s="3" t="n">
        <v>1848000</v>
      </c>
      <c r="C164" s="3" t="n">
        <f aca="false">SUMIFS(PAYEMENT!F:F,PAYEMENT!D:D,A164,PAYEMENT!B:B,"&lt;&gt;"&amp;"Annulé")</f>
        <v>1848000</v>
      </c>
      <c r="D164" s="3" t="str">
        <f aca="false">IF(SUMIFS(PAYEMENT!F:F,PAYEMENT!D:D,A164,PAYEMENT!B:B,"&lt;&gt;"&amp;"Annulé")=B164,"Payé",B164-SUMIFS(PAYEMENT!F:F,PAYEMENT!D:D,A164,PAYEMENT!B:B,"&lt;&gt;"&amp;"Annulé"))</f>
        <v>Payé</v>
      </c>
    </row>
    <row r="165" customFormat="false" ht="13.8" hidden="false" customHeight="false" outlineLevel="0" collapsed="false">
      <c r="A165" s="0" t="s">
        <v>167</v>
      </c>
      <c r="B165" s="3" t="n">
        <v>1970000</v>
      </c>
      <c r="C165" s="3" t="n">
        <f aca="false">SUMIFS(PAYEMENT!F:F,PAYEMENT!D:D,A165,PAYEMENT!B:B,"&lt;&gt;"&amp;"Annulé")</f>
        <v>1970000</v>
      </c>
      <c r="D165" s="3" t="str">
        <f aca="false">IF(SUMIFS(PAYEMENT!F:F,PAYEMENT!D:D,A165,PAYEMENT!B:B,"&lt;&gt;"&amp;"Annulé")=B165,"Payé",B165-SUMIFS(PAYEMENT!F:F,PAYEMENT!D:D,A165,PAYEMENT!B:B,"&lt;&gt;"&amp;"Annulé"))</f>
        <v>Payé</v>
      </c>
    </row>
    <row r="166" customFormat="false" ht="13.8" hidden="false" customHeight="false" outlineLevel="0" collapsed="false">
      <c r="A166" s="0" t="s">
        <v>168</v>
      </c>
      <c r="B166" s="3" t="n">
        <v>1390000</v>
      </c>
      <c r="C166" s="3" t="n">
        <f aca="false">SUMIFS(PAYEMENT!F:F,PAYEMENT!D:D,A166,PAYEMENT!B:B,"&lt;&gt;"&amp;"Annulé")</f>
        <v>1390000</v>
      </c>
      <c r="D166" s="3" t="str">
        <f aca="false">IF(SUMIFS(PAYEMENT!F:F,PAYEMENT!D:D,A166,PAYEMENT!B:B,"&lt;&gt;"&amp;"Annulé")=B166,"Payé",B166-SUMIFS(PAYEMENT!F:F,PAYEMENT!D:D,A166,PAYEMENT!B:B,"&lt;&gt;"&amp;"Annulé"))</f>
        <v>Payé</v>
      </c>
    </row>
    <row r="167" customFormat="false" ht="13.8" hidden="false" customHeight="false" outlineLevel="0" collapsed="false">
      <c r="A167" s="0" t="s">
        <v>169</v>
      </c>
      <c r="B167" s="3" t="n">
        <v>1390000</v>
      </c>
      <c r="C167" s="3" t="n">
        <f aca="false">SUMIFS(PAYEMENT!F:F,PAYEMENT!D:D,A167,PAYEMENT!B:B,"&lt;&gt;"&amp;"Annulé")</f>
        <v>1389973</v>
      </c>
      <c r="D167" s="3" t="n">
        <f aca="false">IF(SUMIFS(PAYEMENT!F:F,PAYEMENT!D:D,A167,PAYEMENT!B:B,"&lt;&gt;"&amp;"Annulé")=B167,"Payé",B167-SUMIFS(PAYEMENT!F:F,PAYEMENT!D:D,A167,PAYEMENT!B:B,"&lt;&gt;"&amp;"Annulé"))</f>
        <v>27</v>
      </c>
    </row>
    <row r="168" customFormat="false" ht="13.8" hidden="false" customHeight="false" outlineLevel="0" collapsed="false">
      <c r="A168" s="0" t="s">
        <v>170</v>
      </c>
      <c r="B168" s="3" t="n">
        <v>1848000</v>
      </c>
      <c r="C168" s="3" t="n">
        <f aca="false">SUMIFS(PAYEMENT!F:F,PAYEMENT!D:D,A168,PAYEMENT!B:B,"&lt;&gt;"&amp;"Annulé")</f>
        <v>1848000</v>
      </c>
      <c r="D168" s="3" t="str">
        <f aca="false">IF(SUMIFS(PAYEMENT!F:F,PAYEMENT!D:D,A168,PAYEMENT!B:B,"&lt;&gt;"&amp;"Annulé")=B168,"Payé",B168-SUMIFS(PAYEMENT!F:F,PAYEMENT!D:D,A168,PAYEMENT!B:B,"&lt;&gt;"&amp;"Annulé"))</f>
        <v>Payé</v>
      </c>
    </row>
    <row r="169" customFormat="false" ht="13.8" hidden="false" customHeight="false" outlineLevel="0" collapsed="false">
      <c r="A169" s="0" t="s">
        <v>171</v>
      </c>
      <c r="B169" s="3" t="n">
        <v>2280000</v>
      </c>
      <c r="C169" s="3" t="n">
        <f aca="false">SUMIFS(PAYEMENT!F:F,PAYEMENT!D:D,A169,PAYEMENT!B:B,"&lt;&gt;"&amp;"Annulé")</f>
        <v>2280000</v>
      </c>
      <c r="D169" s="3" t="str">
        <f aca="false">IF(SUMIFS(PAYEMENT!F:F,PAYEMENT!D:D,A169,PAYEMENT!B:B,"&lt;&gt;"&amp;"Annulé")=B169,"Payé",B169-SUMIFS(PAYEMENT!F:F,PAYEMENT!D:D,A169,PAYEMENT!B:B,"&lt;&gt;"&amp;"Annulé"))</f>
        <v>Payé</v>
      </c>
    </row>
    <row r="170" customFormat="false" ht="13.8" hidden="false" customHeight="false" outlineLevel="0" collapsed="false">
      <c r="A170" s="0" t="s">
        <v>172</v>
      </c>
      <c r="B170" s="3" t="n">
        <v>1848000</v>
      </c>
      <c r="C170" s="3" t="n">
        <f aca="false">SUMIFS(PAYEMENT!F:F,PAYEMENT!D:D,A170,PAYEMENT!B:B,"&lt;&gt;"&amp;"Annulé")</f>
        <v>1848000</v>
      </c>
      <c r="D170" s="3" t="str">
        <f aca="false">IF(SUMIFS(PAYEMENT!F:F,PAYEMENT!D:D,A170,PAYEMENT!B:B,"&lt;&gt;"&amp;"Annulé")=B170,"Payé",B170-SUMIFS(PAYEMENT!F:F,PAYEMENT!D:D,A170,PAYEMENT!B:B,"&lt;&gt;"&amp;"Annulé"))</f>
        <v>Payé</v>
      </c>
    </row>
    <row r="171" customFormat="false" ht="13.8" hidden="false" customHeight="false" outlineLevel="0" collapsed="false">
      <c r="A171" s="0" t="s">
        <v>173</v>
      </c>
      <c r="B171" s="3" t="n">
        <v>1460000</v>
      </c>
      <c r="C171" s="3" t="n">
        <f aca="false">SUMIFS(PAYEMENT!F:F,PAYEMENT!D:D,A171,PAYEMENT!B:B,"&lt;&gt;"&amp;"Annulé")</f>
        <v>1460000</v>
      </c>
      <c r="D171" s="3" t="str">
        <f aca="false">IF(SUMIFS(PAYEMENT!F:F,PAYEMENT!D:D,A171,PAYEMENT!B:B,"&lt;&gt;"&amp;"Annulé")=B171,"Payé",B171-SUMIFS(PAYEMENT!F:F,PAYEMENT!D:D,A171,PAYEMENT!B:B,"&lt;&gt;"&amp;"Annulé"))</f>
        <v>Payé</v>
      </c>
    </row>
    <row r="172" customFormat="false" ht="13.8" hidden="false" customHeight="false" outlineLevel="0" collapsed="false">
      <c r="A172" s="0" t="s">
        <v>174</v>
      </c>
      <c r="B172" s="3" t="n">
        <v>1390000</v>
      </c>
      <c r="C172" s="3" t="n">
        <f aca="false">SUMIFS(PAYEMENT!F:F,PAYEMENT!D:D,A172,PAYEMENT!B:B,"&lt;&gt;"&amp;"Annulé")</f>
        <v>1390000</v>
      </c>
      <c r="D172" s="3" t="str">
        <f aca="false">IF(SUMIFS(PAYEMENT!F:F,PAYEMENT!D:D,A172,PAYEMENT!B:B,"&lt;&gt;"&amp;"Annulé")=B172,"Payé",B172-SUMIFS(PAYEMENT!F:F,PAYEMENT!D:D,A172,PAYEMENT!B:B,"&lt;&gt;"&amp;"Annulé"))</f>
        <v>Payé</v>
      </c>
    </row>
    <row r="173" customFormat="false" ht="13.8" hidden="false" customHeight="false" outlineLevel="0" collapsed="false">
      <c r="A173" s="0" t="s">
        <v>175</v>
      </c>
      <c r="B173" s="3" t="n">
        <v>1763000</v>
      </c>
      <c r="C173" s="3" t="n">
        <f aca="false">SUMIFS(PAYEMENT!F:F,PAYEMENT!D:D,A173,PAYEMENT!B:B,"&lt;&gt;"&amp;"Annulé")</f>
        <v>1763000</v>
      </c>
      <c r="D173" s="3" t="str">
        <f aca="false">IF(SUMIFS(PAYEMENT!F:F,PAYEMENT!D:D,A173,PAYEMENT!B:B,"&lt;&gt;"&amp;"Annulé")=B173,"Payé",B173-SUMIFS(PAYEMENT!F:F,PAYEMENT!D:D,A173,PAYEMENT!B:B,"&lt;&gt;"&amp;"Annulé"))</f>
        <v>Payé</v>
      </c>
    </row>
    <row r="174" customFormat="false" ht="13.8" hidden="false" customHeight="false" outlineLevel="0" collapsed="false">
      <c r="A174" s="0" t="s">
        <v>176</v>
      </c>
      <c r="B174" s="3" t="n">
        <v>4870000</v>
      </c>
      <c r="C174" s="3" t="n">
        <f aca="false">SUMIFS(PAYEMENT!F:F,PAYEMENT!D:D,A174,PAYEMENT!B:B,"&lt;&gt;"&amp;"Annulé")</f>
        <v>4870000</v>
      </c>
      <c r="D174" s="3" t="str">
        <f aca="false">IF(SUMIFS(PAYEMENT!F:F,PAYEMENT!D:D,A174,PAYEMENT!B:B,"&lt;&gt;"&amp;"Annulé")=B174,"Payé",B174-SUMIFS(PAYEMENT!F:F,PAYEMENT!D:D,A174,PAYEMENT!B:B,"&lt;&gt;"&amp;"Annulé"))</f>
        <v>Payé</v>
      </c>
    </row>
    <row r="175" customFormat="false" ht="13.8" hidden="false" customHeight="false" outlineLevel="0" collapsed="false">
      <c r="A175" s="0" t="s">
        <v>177</v>
      </c>
      <c r="B175" s="3" t="n">
        <v>4538000</v>
      </c>
      <c r="C175" s="3" t="n">
        <f aca="false">SUMIFS(PAYEMENT!F:F,PAYEMENT!D:D,A175,PAYEMENT!B:B,"&lt;&gt;"&amp;"Annulé")</f>
        <v>4538000</v>
      </c>
      <c r="D175" s="3" t="str">
        <f aca="false">IF(SUMIFS(PAYEMENT!F:F,PAYEMENT!D:D,A175,PAYEMENT!B:B,"&lt;&gt;"&amp;"Annulé")=B175,"Payé",B175-SUMIFS(PAYEMENT!F:F,PAYEMENT!D:D,A175,PAYEMENT!B:B,"&lt;&gt;"&amp;"Annulé"))</f>
        <v>Payé</v>
      </c>
    </row>
    <row r="176" customFormat="false" ht="13.8" hidden="false" customHeight="false" outlineLevel="0" collapsed="false">
      <c r="A176" s="0" t="s">
        <v>178</v>
      </c>
      <c r="B176" s="3" t="n">
        <v>4870000</v>
      </c>
      <c r="C176" s="3" t="n">
        <f aca="false">SUMIFS(PAYEMENT!F:F,PAYEMENT!D:D,A176,PAYEMENT!B:B,"&lt;&gt;"&amp;"Annulé")</f>
        <v>4870000</v>
      </c>
      <c r="D176" s="3" t="str">
        <f aca="false">IF(SUMIFS(PAYEMENT!F:F,PAYEMENT!D:D,A176,PAYEMENT!B:B,"&lt;&gt;"&amp;"Annulé")=B176,"Payé",B176-SUMIFS(PAYEMENT!F:F,PAYEMENT!D:D,A176,PAYEMENT!B:B,"&lt;&gt;"&amp;"Annulé"))</f>
        <v>Payé</v>
      </c>
    </row>
    <row r="177" customFormat="false" ht="13.8" hidden="false" customHeight="false" outlineLevel="0" collapsed="false">
      <c r="A177" s="0" t="s">
        <v>179</v>
      </c>
      <c r="B177" s="3" t="n">
        <v>1970000</v>
      </c>
      <c r="C177" s="3" t="n">
        <f aca="false">SUMIFS(PAYEMENT!F:F,PAYEMENT!D:D,A177,PAYEMENT!B:B,"&lt;&gt;"&amp;"Annulé")</f>
        <v>1970000</v>
      </c>
      <c r="D177" s="3" t="str">
        <f aca="false">IF(SUMIFS(PAYEMENT!F:F,PAYEMENT!D:D,A177,PAYEMENT!B:B,"&lt;&gt;"&amp;"Annulé")=B177,"Payé",B177-SUMIFS(PAYEMENT!F:F,PAYEMENT!D:D,A177,PAYEMENT!B:B,"&lt;&gt;"&amp;"Annulé"))</f>
        <v>Payé</v>
      </c>
    </row>
    <row r="178" customFormat="false" ht="13.8" hidden="false" customHeight="false" outlineLevel="0" collapsed="false">
      <c r="A178" s="0" t="s">
        <v>180</v>
      </c>
      <c r="B178" s="3" t="n">
        <v>2530000</v>
      </c>
      <c r="C178" s="3" t="n">
        <f aca="false">SUMIFS(PAYEMENT!F:F,PAYEMENT!D:D,A178,PAYEMENT!B:B,"&lt;&gt;"&amp;"Annulé")</f>
        <v>2530000</v>
      </c>
      <c r="D178" s="3" t="str">
        <f aca="false">IF(SUMIFS(PAYEMENT!F:F,PAYEMENT!D:D,A178,PAYEMENT!B:B,"&lt;&gt;"&amp;"Annulé")=B178,"Payé",B178-SUMIFS(PAYEMENT!F:F,PAYEMENT!D:D,A178,PAYEMENT!B:B,"&lt;&gt;"&amp;"Annulé"))</f>
        <v>Payé</v>
      </c>
    </row>
    <row r="179" customFormat="false" ht="13.8" hidden="false" customHeight="false" outlineLevel="0" collapsed="false">
      <c r="A179" s="0" t="s">
        <v>181</v>
      </c>
      <c r="B179" s="3" t="n">
        <v>2280000</v>
      </c>
      <c r="C179" s="3" t="n">
        <f aca="false">SUMIFS(PAYEMENT!F:F,PAYEMENT!D:D,A179,PAYEMENT!B:B,"&lt;&gt;"&amp;"Annulé")</f>
        <v>2280000</v>
      </c>
      <c r="D179" s="3" t="str">
        <f aca="false">IF(SUMIFS(PAYEMENT!F:F,PAYEMENT!D:D,A179,PAYEMENT!B:B,"&lt;&gt;"&amp;"Annulé")=B179,"Payé",B179-SUMIFS(PAYEMENT!F:F,PAYEMENT!D:D,A179,PAYEMENT!B:B,"&lt;&gt;"&amp;"Annulé"))</f>
        <v>Payé</v>
      </c>
    </row>
    <row r="180" customFormat="false" ht="13.8" hidden="false" customHeight="false" outlineLevel="0" collapsed="false">
      <c r="A180" s="0" t="s">
        <v>182</v>
      </c>
      <c r="B180" s="3" t="n">
        <v>2470000</v>
      </c>
      <c r="C180" s="3" t="n">
        <f aca="false">SUMIFS(PAYEMENT!F:F,PAYEMENT!D:D,A180,PAYEMENT!B:B,"&lt;&gt;"&amp;"Annulé")</f>
        <v>2470000</v>
      </c>
      <c r="D180" s="3" t="str">
        <f aca="false">IF(SUMIFS(PAYEMENT!F:F,PAYEMENT!D:D,A180,PAYEMENT!B:B,"&lt;&gt;"&amp;"Annulé")=B180,"Payé",B180-SUMIFS(PAYEMENT!F:F,PAYEMENT!D:D,A180,PAYEMENT!B:B,"&lt;&gt;"&amp;"Annulé"))</f>
        <v>Payé</v>
      </c>
    </row>
    <row r="181" customFormat="false" ht="13.8" hidden="false" customHeight="false" outlineLevel="0" collapsed="false">
      <c r="A181" s="0" t="s">
        <v>183</v>
      </c>
      <c r="B181" s="3" t="n">
        <v>1460000</v>
      </c>
      <c r="C181" s="3" t="n">
        <f aca="false">SUMIFS(PAYEMENT!F:F,PAYEMENT!D:D,A181,PAYEMENT!B:B,"&lt;&gt;"&amp;"Annulé")</f>
        <v>1460000</v>
      </c>
      <c r="D181" s="3" t="str">
        <f aca="false">IF(SUMIFS(PAYEMENT!F:F,PAYEMENT!D:D,A181,PAYEMENT!B:B,"&lt;&gt;"&amp;"Annulé")=B181,"Payé",B181-SUMIFS(PAYEMENT!F:F,PAYEMENT!D:D,A181,PAYEMENT!B:B,"&lt;&gt;"&amp;"Annulé"))</f>
        <v>Payé</v>
      </c>
    </row>
    <row r="182" customFormat="false" ht="13.8" hidden="false" customHeight="false" outlineLevel="0" collapsed="false">
      <c r="A182" s="0" t="s">
        <v>184</v>
      </c>
      <c r="B182" s="3" t="n">
        <v>1970000</v>
      </c>
      <c r="C182" s="3" t="n">
        <f aca="false">SUMIFS(PAYEMENT!F:F,PAYEMENT!D:D,A182,PAYEMENT!B:B,"&lt;&gt;"&amp;"Annulé")</f>
        <v>1970000</v>
      </c>
      <c r="D182" s="3" t="str">
        <f aca="false">IF(SUMIFS(PAYEMENT!F:F,PAYEMENT!D:D,A182,PAYEMENT!B:B,"&lt;&gt;"&amp;"Annulé")=B182,"Payé",B182-SUMIFS(PAYEMENT!F:F,PAYEMENT!D:D,A182,PAYEMENT!B:B,"&lt;&gt;"&amp;"Annulé"))</f>
        <v>Payé</v>
      </c>
    </row>
    <row r="183" customFormat="false" ht="13.8" hidden="false" customHeight="false" outlineLevel="0" collapsed="false">
      <c r="A183" s="0" t="s">
        <v>185</v>
      </c>
      <c r="B183" s="3" t="n">
        <v>1899000</v>
      </c>
      <c r="C183" s="3" t="n">
        <f aca="false">SUMIFS(PAYEMENT!F:F,PAYEMENT!D:D,A183,PAYEMENT!B:B,"&lt;&gt;"&amp;"Annulé")</f>
        <v>0</v>
      </c>
      <c r="D183" s="3" t="n">
        <f aca="false">IF(SUMIFS(PAYEMENT!F:F,PAYEMENT!D:D,A183,PAYEMENT!B:B,"&lt;&gt;"&amp;"Annulé")=B183,"Payé",B183-SUMIFS(PAYEMENT!F:F,PAYEMENT!D:D,A183,PAYEMENT!B:B,"&lt;&gt;"&amp;"Annulé"))</f>
        <v>1899000</v>
      </c>
    </row>
    <row r="184" customFormat="false" ht="13.8" hidden="false" customHeight="false" outlineLevel="0" collapsed="false">
      <c r="A184" s="0" t="s">
        <v>186</v>
      </c>
      <c r="B184" s="3" t="n">
        <v>1899000</v>
      </c>
      <c r="C184" s="3" t="n">
        <f aca="false">SUMIFS(PAYEMENT!F:F,PAYEMENT!D:D,A184,PAYEMENT!B:B,"&lt;&gt;"&amp;"Annulé")</f>
        <v>189900</v>
      </c>
      <c r="D184" s="3" t="n">
        <f aca="false">IF(SUMIFS(PAYEMENT!F:F,PAYEMENT!D:D,A184,PAYEMENT!B:B,"&lt;&gt;"&amp;"Annulé")=B184,"Payé",B184-SUMIFS(PAYEMENT!F:F,PAYEMENT!D:D,A184,PAYEMENT!B:B,"&lt;&gt;"&amp;"Annulé"))</f>
        <v>1709100</v>
      </c>
    </row>
    <row r="185" customFormat="false" ht="13.8" hidden="false" customHeight="false" outlineLevel="0" collapsed="false">
      <c r="A185" s="0" t="s">
        <v>187</v>
      </c>
      <c r="B185" s="3" t="n">
        <v>1460000</v>
      </c>
      <c r="C185" s="3" t="n">
        <f aca="false">SUMIFS(PAYEMENT!F:F,PAYEMENT!D:D,A185,PAYEMENT!B:B,"&lt;&gt;"&amp;"Annulé")</f>
        <v>1460000</v>
      </c>
      <c r="D185" s="3" t="str">
        <f aca="false">IF(SUMIFS(PAYEMENT!F:F,PAYEMENT!D:D,A185,PAYEMENT!B:B,"&lt;&gt;"&amp;"Annulé")=B185,"Payé",B185-SUMIFS(PAYEMENT!F:F,PAYEMENT!D:D,A185,PAYEMENT!B:B,"&lt;&gt;"&amp;"Annulé"))</f>
        <v>Payé</v>
      </c>
    </row>
    <row r="186" customFormat="false" ht="13.8" hidden="false" customHeight="false" outlineLevel="0" collapsed="false">
      <c r="A186" s="0" t="s">
        <v>188</v>
      </c>
      <c r="B186" s="3" t="n">
        <v>1460000</v>
      </c>
      <c r="C186" s="3" t="n">
        <f aca="false">SUMIFS(PAYEMENT!F:F,PAYEMENT!D:D,A186,PAYEMENT!B:B,"&lt;&gt;"&amp;"Annulé")</f>
        <v>1460000</v>
      </c>
      <c r="D186" s="3" t="str">
        <f aca="false">IF(SUMIFS(PAYEMENT!F:F,PAYEMENT!D:D,A186,PAYEMENT!B:B,"&lt;&gt;"&amp;"Annulé")=B186,"Payé",B186-SUMIFS(PAYEMENT!F:F,PAYEMENT!D:D,A186,PAYEMENT!B:B,"&lt;&gt;"&amp;"Annulé"))</f>
        <v>Payé</v>
      </c>
    </row>
    <row r="187" customFormat="false" ht="13.8" hidden="false" customHeight="false" outlineLevel="0" collapsed="false">
      <c r="A187" s="0" t="s">
        <v>189</v>
      </c>
      <c r="B187" s="3" t="n">
        <v>1899000</v>
      </c>
      <c r="C187" s="3" t="n">
        <f aca="false">SUMIFS(PAYEMENT!F:F,PAYEMENT!D:D,A187,PAYEMENT!B:B,"&lt;&gt;"&amp;"Annulé")</f>
        <v>1898900</v>
      </c>
      <c r="D187" s="3" t="n">
        <f aca="false">IF(SUMIFS(PAYEMENT!F:F,PAYEMENT!D:D,A187,PAYEMENT!B:B,"&lt;&gt;"&amp;"Annulé")=B187,"Payé",B187-SUMIFS(PAYEMENT!F:F,PAYEMENT!D:D,A187,PAYEMENT!B:B,"&lt;&gt;"&amp;"Annulé"))</f>
        <v>100</v>
      </c>
    </row>
    <row r="188" customFormat="false" ht="13.8" hidden="false" customHeight="false" outlineLevel="0" collapsed="false">
      <c r="A188" s="0" t="s">
        <v>190</v>
      </c>
      <c r="B188" s="3" t="n">
        <v>1848000</v>
      </c>
      <c r="C188" s="3" t="n">
        <f aca="false">SUMIFS(PAYEMENT!F:F,PAYEMENT!D:D,A188,PAYEMENT!B:B,"&lt;&gt;"&amp;"Annulé")</f>
        <v>1848000</v>
      </c>
      <c r="D188" s="3" t="str">
        <f aca="false">IF(SUMIFS(PAYEMENT!F:F,PAYEMENT!D:D,A188,PAYEMENT!B:B,"&lt;&gt;"&amp;"Annulé")=B188,"Payé",B188-SUMIFS(PAYEMENT!F:F,PAYEMENT!D:D,A188,PAYEMENT!B:B,"&lt;&gt;"&amp;"Annulé"))</f>
        <v>Payé</v>
      </c>
    </row>
    <row r="189" customFormat="false" ht="13.8" hidden="false" customHeight="false" outlineLevel="0" collapsed="false">
      <c r="A189" s="0" t="s">
        <v>191</v>
      </c>
      <c r="B189" s="3" t="n">
        <v>1970000</v>
      </c>
      <c r="C189" s="3" t="n">
        <f aca="false">SUMIFS(PAYEMENT!F:F,PAYEMENT!D:D,A189,PAYEMENT!B:B,"&lt;&gt;"&amp;"Annulé")</f>
        <v>0</v>
      </c>
      <c r="D189" s="3" t="n">
        <f aca="false">IF(SUMIFS(PAYEMENT!F:F,PAYEMENT!D:D,A189,PAYEMENT!B:B,"&lt;&gt;"&amp;"Annulé")=B189,"Payé",B189-SUMIFS(PAYEMENT!F:F,PAYEMENT!D:D,A189,PAYEMENT!B:B,"&lt;&gt;"&amp;"Annulé"))</f>
        <v>1970000</v>
      </c>
    </row>
    <row r="190" customFormat="false" ht="13.8" hidden="false" customHeight="false" outlineLevel="0" collapsed="false">
      <c r="A190" s="0" t="s">
        <v>192</v>
      </c>
      <c r="B190" s="3" t="n">
        <v>1460000</v>
      </c>
      <c r="C190" s="3" t="n">
        <f aca="false">SUMIFS(PAYEMENT!F:F,PAYEMENT!D:D,A190,PAYEMENT!B:B,"&lt;&gt;"&amp;"Annulé")</f>
        <v>1460000</v>
      </c>
      <c r="D190" s="3" t="str">
        <f aca="false">IF(SUMIFS(PAYEMENT!F:F,PAYEMENT!D:D,A190,PAYEMENT!B:B,"&lt;&gt;"&amp;"Annulé")=B190,"Payé",B190-SUMIFS(PAYEMENT!F:F,PAYEMENT!D:D,A190,PAYEMENT!B:B,"&lt;&gt;"&amp;"Annulé"))</f>
        <v>Payé</v>
      </c>
    </row>
    <row r="191" customFormat="false" ht="13.8" hidden="false" customHeight="false" outlineLevel="0" collapsed="false">
      <c r="A191" s="0" t="s">
        <v>193</v>
      </c>
      <c r="B191" s="3" t="n">
        <v>1848000</v>
      </c>
      <c r="C191" s="3" t="n">
        <f aca="false">SUMIFS(PAYEMENT!F:F,PAYEMENT!D:D,A191,PAYEMENT!B:B,"&lt;&gt;"&amp;"Annulé")</f>
        <v>1848000</v>
      </c>
      <c r="D191" s="3" t="str">
        <f aca="false">IF(SUMIFS(PAYEMENT!F:F,PAYEMENT!D:D,A191,PAYEMENT!B:B,"&lt;&gt;"&amp;"Annulé")=B191,"Payé",B191-SUMIFS(PAYEMENT!F:F,PAYEMENT!D:D,A191,PAYEMENT!B:B,"&lt;&gt;"&amp;"Annulé"))</f>
        <v>Payé</v>
      </c>
    </row>
    <row r="192" customFormat="false" ht="13.8" hidden="false" customHeight="false" outlineLevel="0" collapsed="false">
      <c r="A192" s="0" t="s">
        <v>194</v>
      </c>
      <c r="B192" s="3" t="n">
        <v>1848000</v>
      </c>
      <c r="C192" s="3" t="n">
        <f aca="false">SUMIFS(PAYEMENT!F:F,PAYEMENT!D:D,A192,PAYEMENT!B:B,"&lt;&gt;"&amp;"Annulé")</f>
        <v>1848000</v>
      </c>
      <c r="D192" s="3" t="str">
        <f aca="false">IF(SUMIFS(PAYEMENT!F:F,PAYEMENT!D:D,A192,PAYEMENT!B:B,"&lt;&gt;"&amp;"Annulé")=B192,"Payé",B192-SUMIFS(PAYEMENT!F:F,PAYEMENT!D:D,A192,PAYEMENT!B:B,"&lt;&gt;"&amp;"Annulé"))</f>
        <v>Payé</v>
      </c>
    </row>
    <row r="193" customFormat="false" ht="13.8" hidden="false" customHeight="false" outlineLevel="0" collapsed="false">
      <c r="A193" s="0" t="s">
        <v>195</v>
      </c>
      <c r="B193" s="3" t="n">
        <v>2980000</v>
      </c>
      <c r="C193" s="3" t="n">
        <f aca="false">SUMIFS(PAYEMENT!F:F,PAYEMENT!D:D,A193,PAYEMENT!B:B,"&lt;&gt;"&amp;"Annulé")</f>
        <v>2980000</v>
      </c>
      <c r="D193" s="3" t="str">
        <f aca="false">IF(SUMIFS(PAYEMENT!F:F,PAYEMENT!D:D,A193,PAYEMENT!B:B,"&lt;&gt;"&amp;"Annulé")=B193,"Payé",B193-SUMIFS(PAYEMENT!F:F,PAYEMENT!D:D,A193,PAYEMENT!B:B,"&lt;&gt;"&amp;"Annulé"))</f>
        <v>Payé</v>
      </c>
    </row>
    <row r="194" customFormat="false" ht="13.8" hidden="false" customHeight="false" outlineLevel="0" collapsed="false">
      <c r="A194" s="0" t="s">
        <v>196</v>
      </c>
      <c r="B194" s="3" t="n">
        <v>1848000</v>
      </c>
      <c r="C194" s="3" t="n">
        <f aca="false">SUMIFS(PAYEMENT!F:F,PAYEMENT!D:D,A194,PAYEMENT!B:B,"&lt;&gt;"&amp;"Annulé")</f>
        <v>1848000</v>
      </c>
      <c r="D194" s="3" t="str">
        <f aca="false">IF(SUMIFS(PAYEMENT!F:F,PAYEMENT!D:D,A194,PAYEMENT!B:B,"&lt;&gt;"&amp;"Annulé")=B194,"Payé",B194-SUMIFS(PAYEMENT!F:F,PAYEMENT!D:D,A194,PAYEMENT!B:B,"&lt;&gt;"&amp;"Annulé"))</f>
        <v>Payé</v>
      </c>
    </row>
    <row r="195" customFormat="false" ht="13.8" hidden="false" customHeight="false" outlineLevel="0" collapsed="false">
      <c r="A195" s="0" t="s">
        <v>197</v>
      </c>
      <c r="B195" s="3" t="n">
        <v>1970000</v>
      </c>
      <c r="C195" s="3" t="n">
        <f aca="false">SUMIFS(PAYEMENT!F:F,PAYEMENT!D:D,A195,PAYEMENT!B:B,"&lt;&gt;"&amp;"Annulé")</f>
        <v>1970000</v>
      </c>
      <c r="D195" s="3" t="str">
        <f aca="false">IF(SUMIFS(PAYEMENT!F:F,PAYEMENT!D:D,A195,PAYEMENT!B:B,"&lt;&gt;"&amp;"Annulé")=B195,"Payé",B195-SUMIFS(PAYEMENT!F:F,PAYEMENT!D:D,A195,PAYEMENT!B:B,"&lt;&gt;"&amp;"Annulé"))</f>
        <v>Payé</v>
      </c>
    </row>
    <row r="196" customFormat="false" ht="13.8" hidden="false" customHeight="false" outlineLevel="0" collapsed="false">
      <c r="A196" s="0" t="s">
        <v>198</v>
      </c>
      <c r="B196" s="3" t="n">
        <v>1848000</v>
      </c>
      <c r="C196" s="3" t="n">
        <f aca="false">SUMIFS(PAYEMENT!F:F,PAYEMENT!D:D,A196,PAYEMENT!B:B,"&lt;&gt;"&amp;"Annulé")</f>
        <v>1848000</v>
      </c>
      <c r="D196" s="3" t="str">
        <f aca="false">IF(SUMIFS(PAYEMENT!F:F,PAYEMENT!D:D,A196,PAYEMENT!B:B,"&lt;&gt;"&amp;"Annulé")=B196,"Payé",B196-SUMIFS(PAYEMENT!F:F,PAYEMENT!D:D,A196,PAYEMENT!B:B,"&lt;&gt;"&amp;"Annulé"))</f>
        <v>Payé</v>
      </c>
    </row>
    <row r="197" customFormat="false" ht="13.8" hidden="false" customHeight="false" outlineLevel="0" collapsed="false">
      <c r="A197" s="0" t="s">
        <v>199</v>
      </c>
      <c r="B197" s="3" t="n">
        <v>2390000</v>
      </c>
      <c r="C197" s="3" t="n">
        <f aca="false">SUMIFS(PAYEMENT!F:F,PAYEMENT!D:D,A197,PAYEMENT!B:B,"&lt;&gt;"&amp;"Annulé")</f>
        <v>2390000</v>
      </c>
      <c r="D197" s="3" t="str">
        <f aca="false">IF(SUMIFS(PAYEMENT!F:F,PAYEMENT!D:D,A197,PAYEMENT!B:B,"&lt;&gt;"&amp;"Annulé")=B197,"Payé",B197-SUMIFS(PAYEMENT!F:F,PAYEMENT!D:D,A197,PAYEMENT!B:B,"&lt;&gt;"&amp;"Annulé"))</f>
        <v>Payé</v>
      </c>
    </row>
    <row r="198" customFormat="false" ht="13.8" hidden="false" customHeight="false" outlineLevel="0" collapsed="false">
      <c r="A198" s="0" t="s">
        <v>200</v>
      </c>
      <c r="B198" s="3" t="n">
        <v>1970000</v>
      </c>
      <c r="C198" s="3" t="n">
        <f aca="false">SUMIFS(PAYEMENT!F:F,PAYEMENT!D:D,A198,PAYEMENT!B:B,"&lt;&gt;"&amp;"Annulé")</f>
        <v>1970000</v>
      </c>
      <c r="D198" s="3" t="str">
        <f aca="false">IF(SUMIFS(PAYEMENT!F:F,PAYEMENT!D:D,A198,PAYEMENT!B:B,"&lt;&gt;"&amp;"Annulé")=B198,"Payé",B198-SUMIFS(PAYEMENT!F:F,PAYEMENT!D:D,A198,PAYEMENT!B:B,"&lt;&gt;"&amp;"Annulé"))</f>
        <v>Payé</v>
      </c>
    </row>
    <row r="199" customFormat="false" ht="13.8" hidden="false" customHeight="false" outlineLevel="0" collapsed="false">
      <c r="A199" s="0" t="s">
        <v>201</v>
      </c>
      <c r="B199" s="3" t="n">
        <v>1970000</v>
      </c>
      <c r="C199" s="3" t="n">
        <f aca="false">SUMIFS(PAYEMENT!F:F,PAYEMENT!D:D,A199,PAYEMENT!B:B,"&lt;&gt;"&amp;"Annulé")</f>
        <v>1970000</v>
      </c>
      <c r="D199" s="3" t="str">
        <f aca="false">IF(SUMIFS(PAYEMENT!F:F,PAYEMENT!D:D,A199,PAYEMENT!B:B,"&lt;&gt;"&amp;"Annulé")=B199,"Payé",B199-SUMIFS(PAYEMENT!F:F,PAYEMENT!D:D,A199,PAYEMENT!B:B,"&lt;&gt;"&amp;"Annulé"))</f>
        <v>Payé</v>
      </c>
    </row>
    <row r="200" customFormat="false" ht="13.8" hidden="false" customHeight="false" outlineLevel="0" collapsed="false">
      <c r="A200" s="0" t="s">
        <v>202</v>
      </c>
      <c r="B200" s="3" t="n">
        <v>1390000</v>
      </c>
      <c r="C200" s="3" t="n">
        <f aca="false">SUMIFS(PAYEMENT!F:F,PAYEMENT!D:D,A200,PAYEMENT!B:B,"&lt;&gt;"&amp;"Annulé")</f>
        <v>1390000</v>
      </c>
      <c r="D200" s="3" t="str">
        <f aca="false">IF(SUMIFS(PAYEMENT!F:F,PAYEMENT!D:D,A200,PAYEMENT!B:B,"&lt;&gt;"&amp;"Annulé")=B200,"Payé",B200-SUMIFS(PAYEMENT!F:F,PAYEMENT!D:D,A200,PAYEMENT!B:B,"&lt;&gt;"&amp;"Annulé"))</f>
        <v>Payé</v>
      </c>
    </row>
    <row r="201" customFormat="false" ht="13.8" hidden="false" customHeight="false" outlineLevel="0" collapsed="false">
      <c r="A201" s="0" t="s">
        <v>203</v>
      </c>
      <c r="B201" s="3" t="n">
        <v>2980000</v>
      </c>
      <c r="C201" s="3" t="n">
        <f aca="false">SUMIFS(PAYEMENT!F:F,PAYEMENT!D:D,A201,PAYEMENT!B:B,"&lt;&gt;"&amp;"Annulé")</f>
        <v>2980000</v>
      </c>
      <c r="D201" s="3" t="str">
        <f aca="false">IF(SUMIFS(PAYEMENT!F:F,PAYEMENT!D:D,A201,PAYEMENT!B:B,"&lt;&gt;"&amp;"Annulé")=B201,"Payé",B201-SUMIFS(PAYEMENT!F:F,PAYEMENT!D:D,A201,PAYEMENT!B:B,"&lt;&gt;"&amp;"Annulé"))</f>
        <v>Payé</v>
      </c>
    </row>
    <row r="202" customFormat="false" ht="13.8" hidden="false" customHeight="false" outlineLevel="0" collapsed="false">
      <c r="A202" s="0" t="s">
        <v>204</v>
      </c>
      <c r="B202" s="3" t="n">
        <v>1848000</v>
      </c>
      <c r="C202" s="3" t="n">
        <f aca="false">SUMIFS(PAYEMENT!F:F,PAYEMENT!D:D,A202,PAYEMENT!B:B,"&lt;&gt;"&amp;"Annulé")</f>
        <v>1848000</v>
      </c>
      <c r="D202" s="3" t="str">
        <f aca="false">IF(SUMIFS(PAYEMENT!F:F,PAYEMENT!D:D,A202,PAYEMENT!B:B,"&lt;&gt;"&amp;"Annulé")=B202,"Payé",B202-SUMIFS(PAYEMENT!F:F,PAYEMENT!D:D,A202,PAYEMENT!B:B,"&lt;&gt;"&amp;"Annulé"))</f>
        <v>Payé</v>
      </c>
    </row>
    <row r="203" customFormat="false" ht="13.8" hidden="false" customHeight="false" outlineLevel="0" collapsed="false">
      <c r="A203" s="0" t="s">
        <v>205</v>
      </c>
      <c r="B203" s="3" t="n">
        <v>1460000</v>
      </c>
      <c r="C203" s="3" t="n">
        <f aca="false">SUMIFS(PAYEMENT!F:F,PAYEMENT!D:D,A203,PAYEMENT!B:B,"&lt;&gt;"&amp;"Annulé")</f>
        <v>1460000</v>
      </c>
      <c r="D203" s="3" t="str">
        <f aca="false">IF(SUMIFS(PAYEMENT!F:F,PAYEMENT!D:D,A203,PAYEMENT!B:B,"&lt;&gt;"&amp;"Annulé")=B203,"Payé",B203-SUMIFS(PAYEMENT!F:F,PAYEMENT!D:D,A203,PAYEMENT!B:B,"&lt;&gt;"&amp;"Annulé"))</f>
        <v>Payé</v>
      </c>
    </row>
    <row r="204" customFormat="false" ht="13.8" hidden="false" customHeight="false" outlineLevel="0" collapsed="false">
      <c r="A204" s="0" t="s">
        <v>206</v>
      </c>
      <c r="B204" s="3" t="n">
        <v>1460000</v>
      </c>
      <c r="C204" s="3" t="n">
        <f aca="false">SUMIFS(PAYEMENT!F:F,PAYEMENT!D:D,A204,PAYEMENT!B:B,"&lt;&gt;"&amp;"Annulé")</f>
        <v>1460000</v>
      </c>
      <c r="D204" s="3" t="str">
        <f aca="false">IF(SUMIFS(PAYEMENT!F:F,PAYEMENT!D:D,A204,PAYEMENT!B:B,"&lt;&gt;"&amp;"Annulé")=B204,"Payé",B204-SUMIFS(PAYEMENT!F:F,PAYEMENT!D:D,A204,PAYEMENT!B:B,"&lt;&gt;"&amp;"Annulé"))</f>
        <v>Payé</v>
      </c>
    </row>
    <row r="205" customFormat="false" ht="13.8" hidden="false" customHeight="false" outlineLevel="0" collapsed="false">
      <c r="A205" s="0" t="s">
        <v>207</v>
      </c>
      <c r="B205" s="3" t="n">
        <v>1970000</v>
      </c>
      <c r="C205" s="3" t="n">
        <f aca="false">SUMIFS(PAYEMENT!F:F,PAYEMENT!D:D,A205,PAYEMENT!B:B,"&lt;&gt;"&amp;"Annulé")</f>
        <v>1970000</v>
      </c>
      <c r="D205" s="3" t="str">
        <f aca="false">IF(SUMIFS(PAYEMENT!F:F,PAYEMENT!D:D,A205,PAYEMENT!B:B,"&lt;&gt;"&amp;"Annulé")=B205,"Payé",B205-SUMIFS(PAYEMENT!F:F,PAYEMENT!D:D,A205,PAYEMENT!B:B,"&lt;&gt;"&amp;"Annulé"))</f>
        <v>Payé</v>
      </c>
    </row>
    <row r="206" customFormat="false" ht="13.8" hidden="false" customHeight="false" outlineLevel="0" collapsed="false">
      <c r="A206" s="0" t="s">
        <v>208</v>
      </c>
      <c r="B206" s="3" t="n">
        <v>2840000</v>
      </c>
      <c r="C206" s="3" t="n">
        <f aca="false">SUMIFS(PAYEMENT!F:F,PAYEMENT!D:D,A206,PAYEMENT!B:B,"&lt;&gt;"&amp;"Annulé")</f>
        <v>0</v>
      </c>
      <c r="D206" s="3" t="n">
        <f aca="false">IF(SUMIFS(PAYEMENT!F:F,PAYEMENT!D:D,A206,PAYEMENT!B:B,"&lt;&gt;"&amp;"Annulé")=B206,"Payé",B206-SUMIFS(PAYEMENT!F:F,PAYEMENT!D:D,A206,PAYEMENT!B:B,"&lt;&gt;"&amp;"Annulé"))</f>
        <v>2840000</v>
      </c>
    </row>
    <row r="207" customFormat="false" ht="13.8" hidden="false" customHeight="false" outlineLevel="0" collapsed="false">
      <c r="A207" s="0" t="s">
        <v>209</v>
      </c>
      <c r="B207" s="3" t="n">
        <v>1460000</v>
      </c>
      <c r="C207" s="3" t="n">
        <f aca="false">SUMIFS(PAYEMENT!F:F,PAYEMENT!D:D,A207,PAYEMENT!B:B,"&lt;&gt;"&amp;"Annulé")</f>
        <v>1460000</v>
      </c>
      <c r="D207" s="3" t="str">
        <f aca="false">IF(SUMIFS(PAYEMENT!F:F,PAYEMENT!D:D,A207,PAYEMENT!B:B,"&lt;&gt;"&amp;"Annulé")=B207,"Payé",B207-SUMIFS(PAYEMENT!F:F,PAYEMENT!D:D,A207,PAYEMENT!B:B,"&lt;&gt;"&amp;"Annulé"))</f>
        <v>Payé</v>
      </c>
    </row>
    <row r="208" customFormat="false" ht="13.8" hidden="false" customHeight="false" outlineLevel="0" collapsed="false">
      <c r="A208" s="0" t="s">
        <v>210</v>
      </c>
      <c r="B208" s="3" t="n">
        <v>2390000</v>
      </c>
      <c r="C208" s="3" t="n">
        <f aca="false">SUMIFS(PAYEMENT!F:F,PAYEMENT!D:D,A208,PAYEMENT!B:B,"&lt;&gt;"&amp;"Annulé")</f>
        <v>2390000</v>
      </c>
      <c r="D208" s="3" t="str">
        <f aca="false">IF(SUMIFS(PAYEMENT!F:F,PAYEMENT!D:D,A208,PAYEMENT!B:B,"&lt;&gt;"&amp;"Annulé")=B208,"Payé",B208-SUMIFS(PAYEMENT!F:F,PAYEMENT!D:D,A208,PAYEMENT!B:B,"&lt;&gt;"&amp;"Annulé"))</f>
        <v>Payé</v>
      </c>
    </row>
    <row r="209" customFormat="false" ht="13.8" hidden="false" customHeight="false" outlineLevel="0" collapsed="false">
      <c r="A209" s="0" t="s">
        <v>211</v>
      </c>
      <c r="B209" s="3" t="n">
        <v>1460000</v>
      </c>
      <c r="C209" s="3" t="n">
        <f aca="false">SUMIFS(PAYEMENT!F:F,PAYEMENT!D:D,A209,PAYEMENT!B:B,"&lt;&gt;"&amp;"Annulé")</f>
        <v>1460000</v>
      </c>
      <c r="D209" s="3" t="str">
        <f aca="false">IF(SUMIFS(PAYEMENT!F:F,PAYEMENT!D:D,A209,PAYEMENT!B:B,"&lt;&gt;"&amp;"Annulé")=B209,"Payé",B209-SUMIFS(PAYEMENT!F:F,PAYEMENT!D:D,A209,PAYEMENT!B:B,"&lt;&gt;"&amp;"Annulé"))</f>
        <v>Payé</v>
      </c>
    </row>
    <row r="210" customFormat="false" ht="13.8" hidden="false" customHeight="false" outlineLevel="0" collapsed="false">
      <c r="A210" s="0" t="s">
        <v>212</v>
      </c>
      <c r="B210" s="3" t="n">
        <v>2700000</v>
      </c>
      <c r="C210" s="3" t="n">
        <f aca="false">SUMIFS(PAYEMENT!F:F,PAYEMENT!D:D,A210,PAYEMENT!B:B,"&lt;&gt;"&amp;"Annulé")</f>
        <v>2700000</v>
      </c>
      <c r="D210" s="3" t="str">
        <f aca="false">IF(SUMIFS(PAYEMENT!F:F,PAYEMENT!D:D,A210,PAYEMENT!B:B,"&lt;&gt;"&amp;"Annulé")=B210,"Payé",B210-SUMIFS(PAYEMENT!F:F,PAYEMENT!D:D,A210,PAYEMENT!B:B,"&lt;&gt;"&amp;"Annulé"))</f>
        <v>Payé</v>
      </c>
    </row>
    <row r="211" customFormat="false" ht="13.8" hidden="false" customHeight="false" outlineLevel="0" collapsed="false">
      <c r="A211" s="0" t="s">
        <v>213</v>
      </c>
      <c r="B211" s="3" t="n">
        <v>1848000</v>
      </c>
      <c r="C211" s="3" t="n">
        <f aca="false">SUMIFS(PAYEMENT!F:F,PAYEMENT!D:D,A211,PAYEMENT!B:B,"&lt;&gt;"&amp;"Annulé")</f>
        <v>1848000</v>
      </c>
      <c r="D211" s="3" t="str">
        <f aca="false">IF(SUMIFS(PAYEMENT!F:F,PAYEMENT!D:D,A211,PAYEMENT!B:B,"&lt;&gt;"&amp;"Annulé")=B211,"Payé",B211-SUMIFS(PAYEMENT!F:F,PAYEMENT!D:D,A211,PAYEMENT!B:B,"&lt;&gt;"&amp;"Annulé"))</f>
        <v>Payé</v>
      </c>
    </row>
    <row r="212" customFormat="false" ht="13.8" hidden="false" customHeight="false" outlineLevel="0" collapsed="false">
      <c r="A212" s="0" t="s">
        <v>214</v>
      </c>
      <c r="B212" s="3" t="n">
        <v>1460000</v>
      </c>
      <c r="C212" s="3" t="n">
        <f aca="false">SUMIFS(PAYEMENT!F:F,PAYEMENT!D:D,A212,PAYEMENT!B:B,"&lt;&gt;"&amp;"Annulé")</f>
        <v>1460000</v>
      </c>
      <c r="D212" s="3" t="str">
        <f aca="false">IF(SUMIFS(PAYEMENT!F:F,PAYEMENT!D:D,A212,PAYEMENT!B:B,"&lt;&gt;"&amp;"Annulé")=B212,"Payé",B212-SUMIFS(PAYEMENT!F:F,PAYEMENT!D:D,A212,PAYEMENT!B:B,"&lt;&gt;"&amp;"Annulé"))</f>
        <v>Payé</v>
      </c>
    </row>
    <row r="213" customFormat="false" ht="13.8" hidden="false" customHeight="false" outlineLevel="0" collapsed="false">
      <c r="A213" s="0" t="s">
        <v>215</v>
      </c>
      <c r="B213" s="3" t="n">
        <v>1848000</v>
      </c>
      <c r="C213" s="3" t="n">
        <f aca="false">SUMIFS(PAYEMENT!F:F,PAYEMENT!D:D,A213,PAYEMENT!B:B,"&lt;&gt;"&amp;"Annulé")</f>
        <v>1848000</v>
      </c>
      <c r="D213" s="3" t="str">
        <f aca="false">IF(SUMIFS(PAYEMENT!F:F,PAYEMENT!D:D,A213,PAYEMENT!B:B,"&lt;&gt;"&amp;"Annulé")=B213,"Payé",B213-SUMIFS(PAYEMENT!F:F,PAYEMENT!D:D,A213,PAYEMENT!B:B,"&lt;&gt;"&amp;"Annulé"))</f>
        <v>Payé</v>
      </c>
    </row>
    <row r="214" customFormat="false" ht="13.8" hidden="false" customHeight="false" outlineLevel="0" collapsed="false">
      <c r="A214" s="0" t="s">
        <v>216</v>
      </c>
      <c r="B214" s="3" t="n">
        <v>2200000</v>
      </c>
      <c r="C214" s="3" t="n">
        <f aca="false">SUMIFS(PAYEMENT!F:F,PAYEMENT!D:D,A214,PAYEMENT!B:B,"&lt;&gt;"&amp;"Annulé")</f>
        <v>2200000</v>
      </c>
      <c r="D214" s="3" t="str">
        <f aca="false">IF(SUMIFS(PAYEMENT!F:F,PAYEMENT!D:D,A214,PAYEMENT!B:B,"&lt;&gt;"&amp;"Annulé")=B214,"Payé",B214-SUMIFS(PAYEMENT!F:F,PAYEMENT!D:D,A214,PAYEMENT!B:B,"&lt;&gt;"&amp;"Annulé"))</f>
        <v>Payé</v>
      </c>
    </row>
    <row r="215" customFormat="false" ht="13.8" hidden="false" customHeight="false" outlineLevel="0" collapsed="false">
      <c r="A215" s="0" t="s">
        <v>217</v>
      </c>
      <c r="B215" s="3" t="n">
        <v>1460000</v>
      </c>
      <c r="C215" s="3" t="n">
        <f aca="false">SUMIFS(PAYEMENT!F:F,PAYEMENT!D:D,A215,PAYEMENT!B:B,"&lt;&gt;"&amp;"Annulé")</f>
        <v>1459942</v>
      </c>
      <c r="D215" s="3" t="n">
        <f aca="false">IF(SUMIFS(PAYEMENT!F:F,PAYEMENT!D:D,A215,PAYEMENT!B:B,"&lt;&gt;"&amp;"Annulé")=B215,"Payé",B215-SUMIFS(PAYEMENT!F:F,PAYEMENT!D:D,A215,PAYEMENT!B:B,"&lt;&gt;"&amp;"Annulé"))</f>
        <v>58</v>
      </c>
    </row>
    <row r="216" customFormat="false" ht="13.8" hidden="false" customHeight="false" outlineLevel="0" collapsed="false">
      <c r="A216" s="0" t="s">
        <v>218</v>
      </c>
      <c r="B216" s="3" t="n">
        <v>4870000</v>
      </c>
      <c r="C216" s="3" t="n">
        <f aca="false">SUMIFS(PAYEMENT!F:F,PAYEMENT!D:D,A216,PAYEMENT!B:B,"&lt;&gt;"&amp;"Annulé")</f>
        <v>4870000</v>
      </c>
      <c r="D216" s="3" t="str">
        <f aca="false">IF(SUMIFS(PAYEMENT!F:F,PAYEMENT!D:D,A216,PAYEMENT!B:B,"&lt;&gt;"&amp;"Annulé")=B216,"Payé",B216-SUMIFS(PAYEMENT!F:F,PAYEMENT!D:D,A216,PAYEMENT!B:B,"&lt;&gt;"&amp;"Annulé"))</f>
        <v>Payé</v>
      </c>
    </row>
    <row r="217" customFormat="false" ht="13.8" hidden="false" customHeight="false" outlineLevel="0" collapsed="false">
      <c r="A217" s="0" t="s">
        <v>219</v>
      </c>
      <c r="B217" s="3" t="n">
        <v>1970000</v>
      </c>
      <c r="C217" s="3" t="n">
        <f aca="false">SUMIFS(PAYEMENT!F:F,PAYEMENT!D:D,A217,PAYEMENT!B:B,"&lt;&gt;"&amp;"Annulé")</f>
        <v>1970000</v>
      </c>
      <c r="D217" s="3" t="str">
        <f aca="false">IF(SUMIFS(PAYEMENT!F:F,PAYEMENT!D:D,A217,PAYEMENT!B:B,"&lt;&gt;"&amp;"Annulé")=B217,"Payé",B217-SUMIFS(PAYEMENT!F:F,PAYEMENT!D:D,A217,PAYEMENT!B:B,"&lt;&gt;"&amp;"Annulé"))</f>
        <v>Payé</v>
      </c>
    </row>
    <row r="218" customFormat="false" ht="13.8" hidden="false" customHeight="false" outlineLevel="0" collapsed="false">
      <c r="A218" s="0" t="s">
        <v>220</v>
      </c>
      <c r="B218" s="3" t="n">
        <v>1970000</v>
      </c>
      <c r="C218" s="3" t="n">
        <f aca="false">SUMIFS(PAYEMENT!F:F,PAYEMENT!D:D,A218,PAYEMENT!B:B,"&lt;&gt;"&amp;"Annulé")</f>
        <v>1970000</v>
      </c>
      <c r="D218" s="3" t="str">
        <f aca="false">IF(SUMIFS(PAYEMENT!F:F,PAYEMENT!D:D,A218,PAYEMENT!B:B,"&lt;&gt;"&amp;"Annulé")=B218,"Payé",B218-SUMIFS(PAYEMENT!F:F,PAYEMENT!D:D,A218,PAYEMENT!B:B,"&lt;&gt;"&amp;"Annulé"))</f>
        <v>Payé</v>
      </c>
    </row>
    <row r="219" customFormat="false" ht="13.8" hidden="false" customHeight="false" outlineLevel="0" collapsed="false">
      <c r="A219" s="0" t="s">
        <v>221</v>
      </c>
      <c r="B219" s="3" t="n">
        <v>1848000</v>
      </c>
      <c r="C219" s="3" t="n">
        <f aca="false">SUMIFS(PAYEMENT!F:F,PAYEMENT!D:D,A219,PAYEMENT!B:B,"&lt;&gt;"&amp;"Annulé")</f>
        <v>1848000</v>
      </c>
      <c r="D219" s="3" t="str">
        <f aca="false">IF(SUMIFS(PAYEMENT!F:F,PAYEMENT!D:D,A219,PAYEMENT!B:B,"&lt;&gt;"&amp;"Annulé")=B219,"Payé",B219-SUMIFS(PAYEMENT!F:F,PAYEMENT!D:D,A219,PAYEMENT!B:B,"&lt;&gt;"&amp;"Annulé"))</f>
        <v>Payé</v>
      </c>
    </row>
    <row r="220" customFormat="false" ht="13.8" hidden="false" customHeight="false" outlineLevel="0" collapsed="false">
      <c r="A220" s="0" t="s">
        <v>222</v>
      </c>
      <c r="B220" s="3" t="n">
        <v>2840000</v>
      </c>
      <c r="C220" s="3" t="n">
        <f aca="false">SUMIFS(PAYEMENT!F:F,PAYEMENT!D:D,A220,PAYEMENT!B:B,"&lt;&gt;"&amp;"Annulé")</f>
        <v>2840000</v>
      </c>
      <c r="D220" s="3" t="str">
        <f aca="false">IF(SUMIFS(PAYEMENT!F:F,PAYEMENT!D:D,A220,PAYEMENT!B:B,"&lt;&gt;"&amp;"Annulé")=B220,"Payé",B220-SUMIFS(PAYEMENT!F:F,PAYEMENT!D:D,A220,PAYEMENT!B:B,"&lt;&gt;"&amp;"Annulé"))</f>
        <v>Payé</v>
      </c>
    </row>
    <row r="221" customFormat="false" ht="13.8" hidden="false" customHeight="false" outlineLevel="0" collapsed="false">
      <c r="A221" s="0" t="s">
        <v>223</v>
      </c>
      <c r="B221" s="3" t="n">
        <v>2390000</v>
      </c>
      <c r="C221" s="3" t="n">
        <f aca="false">SUMIFS(PAYEMENT!F:F,PAYEMENT!D:D,A221,PAYEMENT!B:B,"&lt;&gt;"&amp;"Annulé")</f>
        <v>2390000</v>
      </c>
      <c r="D221" s="3" t="str">
        <f aca="false">IF(SUMIFS(PAYEMENT!F:F,PAYEMENT!D:D,A221,PAYEMENT!B:B,"&lt;&gt;"&amp;"Annulé")=B221,"Payé",B221-SUMIFS(PAYEMENT!F:F,PAYEMENT!D:D,A221,PAYEMENT!B:B,"&lt;&gt;"&amp;"Annulé"))</f>
        <v>Payé</v>
      </c>
    </row>
    <row r="222" customFormat="false" ht="13.8" hidden="false" customHeight="false" outlineLevel="0" collapsed="false">
      <c r="A222" s="0" t="s">
        <v>224</v>
      </c>
      <c r="B222" s="3" t="n">
        <v>1460000</v>
      </c>
      <c r="C222" s="3" t="n">
        <f aca="false">SUMIFS(PAYEMENT!F:F,PAYEMENT!D:D,A222,PAYEMENT!B:B,"&lt;&gt;"&amp;"Annulé")</f>
        <v>1459942</v>
      </c>
      <c r="D222" s="3" t="n">
        <f aca="false">IF(SUMIFS(PAYEMENT!F:F,PAYEMENT!D:D,A222,PAYEMENT!B:B,"&lt;&gt;"&amp;"Annulé")=B222,"Payé",B222-SUMIFS(PAYEMENT!F:F,PAYEMENT!D:D,A222,PAYEMENT!B:B,"&lt;&gt;"&amp;"Annulé"))</f>
        <v>58</v>
      </c>
    </row>
    <row r="223" customFormat="false" ht="13.8" hidden="false" customHeight="false" outlineLevel="0" collapsed="false">
      <c r="A223" s="0" t="s">
        <v>225</v>
      </c>
      <c r="B223" s="3" t="n">
        <v>1460000</v>
      </c>
      <c r="C223" s="3" t="n">
        <f aca="false">SUMIFS(PAYEMENT!F:F,PAYEMENT!D:D,A223,PAYEMENT!B:B,"&lt;&gt;"&amp;"Annulé")</f>
        <v>1460000</v>
      </c>
      <c r="D223" s="3" t="str">
        <f aca="false">IF(SUMIFS(PAYEMENT!F:F,PAYEMENT!D:D,A223,PAYEMENT!B:B,"&lt;&gt;"&amp;"Annulé")=B223,"Payé",B223-SUMIFS(PAYEMENT!F:F,PAYEMENT!D:D,A223,PAYEMENT!B:B,"&lt;&gt;"&amp;"Annulé"))</f>
        <v>Payé</v>
      </c>
    </row>
    <row r="224" customFormat="false" ht="13.8" hidden="false" customHeight="false" outlineLevel="0" collapsed="false">
      <c r="A224" s="0" t="s">
        <v>226</v>
      </c>
      <c r="B224" s="3" t="n">
        <v>4870000</v>
      </c>
      <c r="C224" s="3" t="n">
        <f aca="false">SUMIFS(PAYEMENT!F:F,PAYEMENT!D:D,A224,PAYEMENT!B:B,"&lt;&gt;"&amp;"Annulé")</f>
        <v>4870000</v>
      </c>
      <c r="D224" s="3" t="str">
        <f aca="false">IF(SUMIFS(PAYEMENT!F:F,PAYEMENT!D:D,A224,PAYEMENT!B:B,"&lt;&gt;"&amp;"Annulé")=B224,"Payé",B224-SUMIFS(PAYEMENT!F:F,PAYEMENT!D:D,A224,PAYEMENT!B:B,"&lt;&gt;"&amp;"Annulé"))</f>
        <v>Payé</v>
      </c>
    </row>
    <row r="225" customFormat="false" ht="13.8" hidden="false" customHeight="false" outlineLevel="0" collapsed="false">
      <c r="A225" s="0" t="s">
        <v>227</v>
      </c>
      <c r="B225" s="3" t="n">
        <v>2700000</v>
      </c>
      <c r="C225" s="3" t="n">
        <f aca="false">SUMIFS(PAYEMENT!F:F,PAYEMENT!D:D,A225,PAYEMENT!B:B,"&lt;&gt;"&amp;"Annulé")</f>
        <v>2700000</v>
      </c>
      <c r="D225" s="3" t="str">
        <f aca="false">IF(SUMIFS(PAYEMENT!F:F,PAYEMENT!D:D,A225,PAYEMENT!B:B,"&lt;&gt;"&amp;"Annulé")=B225,"Payé",B225-SUMIFS(PAYEMENT!F:F,PAYEMENT!D:D,A225,PAYEMENT!B:B,"&lt;&gt;"&amp;"Annulé"))</f>
        <v>Payé</v>
      </c>
    </row>
    <row r="226" customFormat="false" ht="13.8" hidden="false" customHeight="false" outlineLevel="0" collapsed="false">
      <c r="A226" s="0" t="s">
        <v>228</v>
      </c>
      <c r="B226" s="3" t="n">
        <v>4870000</v>
      </c>
      <c r="C226" s="3" t="n">
        <f aca="false">SUMIFS(PAYEMENT!F:F,PAYEMENT!D:D,A226,PAYEMENT!B:B,"&lt;&gt;"&amp;"Annulé")</f>
        <v>4870000</v>
      </c>
      <c r="D226" s="3" t="str">
        <f aca="false">IF(SUMIFS(PAYEMENT!F:F,PAYEMENT!D:D,A226,PAYEMENT!B:B,"&lt;&gt;"&amp;"Annulé")=B226,"Payé",B226-SUMIFS(PAYEMENT!F:F,PAYEMENT!D:D,A226,PAYEMENT!B:B,"&lt;&gt;"&amp;"Annulé"))</f>
        <v>Payé</v>
      </c>
    </row>
    <row r="227" customFormat="false" ht="13.8" hidden="false" customHeight="false" outlineLevel="0" collapsed="false">
      <c r="A227" s="0" t="s">
        <v>229</v>
      </c>
      <c r="B227" s="3" t="n">
        <v>1970000</v>
      </c>
      <c r="C227" s="3" t="n">
        <f aca="false">SUMIFS(PAYEMENT!F:F,PAYEMENT!D:D,A227,PAYEMENT!B:B,"&lt;&gt;"&amp;"Annulé")</f>
        <v>1970000</v>
      </c>
      <c r="D227" s="3" t="str">
        <f aca="false">IF(SUMIFS(PAYEMENT!F:F,PAYEMENT!D:D,A227,PAYEMENT!B:B,"&lt;&gt;"&amp;"Annulé")=B227,"Payé",B227-SUMIFS(PAYEMENT!F:F,PAYEMENT!D:D,A227,PAYEMENT!B:B,"&lt;&gt;"&amp;"Annulé"))</f>
        <v>Payé</v>
      </c>
    </row>
    <row r="228" customFormat="false" ht="13.8" hidden="false" customHeight="false" outlineLevel="0" collapsed="false">
      <c r="A228" s="0" t="s">
        <v>230</v>
      </c>
      <c r="B228" s="3" t="n">
        <v>2450000</v>
      </c>
      <c r="C228" s="3" t="n">
        <f aca="false">SUMIFS(PAYEMENT!F:F,PAYEMENT!D:D,A228,PAYEMENT!B:B,"&lt;&gt;"&amp;"Annulé")</f>
        <v>2450000</v>
      </c>
      <c r="D228" s="3" t="str">
        <f aca="false">IF(SUMIFS(PAYEMENT!F:F,PAYEMENT!D:D,A228,PAYEMENT!B:B,"&lt;&gt;"&amp;"Annulé")=B228,"Payé",B228-SUMIFS(PAYEMENT!F:F,PAYEMENT!D:D,A228,PAYEMENT!B:B,"&lt;&gt;"&amp;"Annulé"))</f>
        <v>Payé</v>
      </c>
    </row>
    <row r="229" customFormat="false" ht="13.8" hidden="false" customHeight="false" outlineLevel="0" collapsed="false">
      <c r="A229" s="0" t="s">
        <v>231</v>
      </c>
      <c r="B229" s="3" t="n">
        <v>2450000</v>
      </c>
      <c r="C229" s="3" t="n">
        <f aca="false">SUMIFS(PAYEMENT!F:F,PAYEMENT!D:D,A229,PAYEMENT!B:B,"&lt;&gt;"&amp;"Annulé")</f>
        <v>2450000</v>
      </c>
      <c r="D229" s="3" t="str">
        <f aca="false">IF(SUMIFS(PAYEMENT!F:F,PAYEMENT!D:D,A229,PAYEMENT!B:B,"&lt;&gt;"&amp;"Annulé")=B229,"Payé",B229-SUMIFS(PAYEMENT!F:F,PAYEMENT!D:D,A229,PAYEMENT!B:B,"&lt;&gt;"&amp;"Annulé"))</f>
        <v>Payé</v>
      </c>
    </row>
    <row r="230" customFormat="false" ht="13.8" hidden="false" customHeight="false" outlineLevel="0" collapsed="false">
      <c r="A230" s="0" t="s">
        <v>232</v>
      </c>
      <c r="B230" s="3" t="n">
        <v>2450000</v>
      </c>
      <c r="C230" s="3" t="n">
        <f aca="false">SUMIFS(PAYEMENT!F:F,PAYEMENT!D:D,A230,PAYEMENT!B:B,"&lt;&gt;"&amp;"Annulé")</f>
        <v>2450000</v>
      </c>
      <c r="D230" s="3" t="str">
        <f aca="false">IF(SUMIFS(PAYEMENT!F:F,PAYEMENT!D:D,A230,PAYEMENT!B:B,"&lt;&gt;"&amp;"Annulé")=B230,"Payé",B230-SUMIFS(PAYEMENT!F:F,PAYEMENT!D:D,A230,PAYEMENT!B:B,"&lt;&gt;"&amp;"Annulé"))</f>
        <v>Payé</v>
      </c>
    </row>
    <row r="231" customFormat="false" ht="13.8" hidden="false" customHeight="false" outlineLevel="0" collapsed="false">
      <c r="A231" s="0" t="s">
        <v>233</v>
      </c>
      <c r="B231" s="3" t="n">
        <v>1390000</v>
      </c>
      <c r="C231" s="3" t="n">
        <f aca="false">SUMIFS(PAYEMENT!F:F,PAYEMENT!D:D,A231,PAYEMENT!B:B,"&lt;&gt;"&amp;"Annulé")</f>
        <v>1390000</v>
      </c>
      <c r="D231" s="3" t="str">
        <f aca="false">IF(SUMIFS(PAYEMENT!F:F,PAYEMENT!D:D,A231,PAYEMENT!B:B,"&lt;&gt;"&amp;"Annulé")=B231,"Payé",B231-SUMIFS(PAYEMENT!F:F,PAYEMENT!D:D,A231,PAYEMENT!B:B,"&lt;&gt;"&amp;"Annulé"))</f>
        <v>Payé</v>
      </c>
    </row>
    <row r="232" customFormat="false" ht="13.8" hidden="false" customHeight="false" outlineLevel="0" collapsed="false">
      <c r="A232" s="0" t="s">
        <v>234</v>
      </c>
      <c r="B232" s="3" t="n">
        <v>1460000</v>
      </c>
      <c r="C232" s="3" t="n">
        <f aca="false">SUMIFS(PAYEMENT!F:F,PAYEMENT!D:D,A232,PAYEMENT!B:B,"&lt;&gt;"&amp;"Annulé")</f>
        <v>1459942</v>
      </c>
      <c r="D232" s="3" t="n">
        <f aca="false">IF(SUMIFS(PAYEMENT!F:F,PAYEMENT!D:D,A232,PAYEMENT!B:B,"&lt;&gt;"&amp;"Annulé")=B232,"Payé",B232-SUMIFS(PAYEMENT!F:F,PAYEMENT!D:D,A232,PAYEMENT!B:B,"&lt;&gt;"&amp;"Annulé"))</f>
        <v>58</v>
      </c>
    </row>
    <row r="233" customFormat="false" ht="13.8" hidden="false" customHeight="false" outlineLevel="0" collapsed="false">
      <c r="A233" s="0" t="s">
        <v>235</v>
      </c>
      <c r="B233" s="3" t="n">
        <v>1460000</v>
      </c>
      <c r="C233" s="3" t="n">
        <f aca="false">SUMIFS(PAYEMENT!F:F,PAYEMENT!D:D,A233,PAYEMENT!B:B,"&lt;&gt;"&amp;"Annulé")</f>
        <v>1460000</v>
      </c>
      <c r="D233" s="3" t="str">
        <f aca="false">IF(SUMIFS(PAYEMENT!F:F,PAYEMENT!D:D,A233,PAYEMENT!B:B,"&lt;&gt;"&amp;"Annulé")=B233,"Payé",B233-SUMIFS(PAYEMENT!F:F,PAYEMENT!D:D,A233,PAYEMENT!B:B,"&lt;&gt;"&amp;"Annulé"))</f>
        <v>Payé</v>
      </c>
    </row>
    <row r="234" customFormat="false" ht="13.8" hidden="false" customHeight="false" outlineLevel="0" collapsed="false">
      <c r="A234" s="0" t="s">
        <v>236</v>
      </c>
      <c r="B234" s="3" t="n">
        <v>1970000</v>
      </c>
      <c r="C234" s="3" t="n">
        <f aca="false">SUMIFS(PAYEMENT!F:F,PAYEMENT!D:D,A234,PAYEMENT!B:B,"&lt;&gt;"&amp;"Annulé")</f>
        <v>1970000</v>
      </c>
      <c r="D234" s="3" t="str">
        <f aca="false">IF(SUMIFS(PAYEMENT!F:F,PAYEMENT!D:D,A234,PAYEMENT!B:B,"&lt;&gt;"&amp;"Annulé")=B234,"Payé",B234-SUMIFS(PAYEMENT!F:F,PAYEMENT!D:D,A234,PAYEMENT!B:B,"&lt;&gt;"&amp;"Annulé"))</f>
        <v>Payé</v>
      </c>
    </row>
    <row r="235" customFormat="false" ht="13.8" hidden="false" customHeight="false" outlineLevel="0" collapsed="false">
      <c r="A235" s="0" t="s">
        <v>237</v>
      </c>
      <c r="B235" s="3" t="n">
        <v>1848000</v>
      </c>
      <c r="C235" s="3" t="n">
        <f aca="false">SUMIFS(PAYEMENT!F:F,PAYEMENT!D:D,A235,PAYEMENT!B:B,"&lt;&gt;"&amp;"Annulé")</f>
        <v>1848000</v>
      </c>
      <c r="D235" s="3" t="str">
        <f aca="false">IF(SUMIFS(PAYEMENT!F:F,PAYEMENT!D:D,A235,PAYEMENT!B:B,"&lt;&gt;"&amp;"Annulé")=B235,"Payé",B235-SUMIFS(PAYEMENT!F:F,PAYEMENT!D:D,A235,PAYEMENT!B:B,"&lt;&gt;"&amp;"Annulé"))</f>
        <v>Payé</v>
      </c>
    </row>
    <row r="236" customFormat="false" ht="13.8" hidden="false" customHeight="false" outlineLevel="0" collapsed="false">
      <c r="A236" s="0" t="s">
        <v>238</v>
      </c>
      <c r="B236" s="3" t="n">
        <v>1460000</v>
      </c>
      <c r="C236" s="3" t="n">
        <f aca="false">SUMIFS(PAYEMENT!F:F,PAYEMENT!D:D,A236,PAYEMENT!B:B,"&lt;&gt;"&amp;"Annulé")</f>
        <v>1460000</v>
      </c>
      <c r="D236" s="3" t="str">
        <f aca="false">IF(SUMIFS(PAYEMENT!F:F,PAYEMENT!D:D,A236,PAYEMENT!B:B,"&lt;&gt;"&amp;"Annulé")=B236,"Payé",B236-SUMIFS(PAYEMENT!F:F,PAYEMENT!D:D,A236,PAYEMENT!B:B,"&lt;&gt;"&amp;"Annulé"))</f>
        <v>Payé</v>
      </c>
    </row>
    <row r="237" customFormat="false" ht="13.8" hidden="false" customHeight="false" outlineLevel="0" collapsed="false">
      <c r="A237" s="0" t="s">
        <v>239</v>
      </c>
      <c r="B237" s="3" t="n">
        <v>4870000</v>
      </c>
      <c r="C237" s="3" t="n">
        <f aca="false">SUMIFS(PAYEMENT!F:F,PAYEMENT!D:D,A237,PAYEMENT!B:B,"&lt;&gt;"&amp;"Annulé")</f>
        <v>4870000</v>
      </c>
      <c r="D237" s="3" t="str">
        <f aca="false">IF(SUMIFS(PAYEMENT!F:F,PAYEMENT!D:D,A237,PAYEMENT!B:B,"&lt;&gt;"&amp;"Annulé")=B237,"Payé",B237-SUMIFS(PAYEMENT!F:F,PAYEMENT!D:D,A237,PAYEMENT!B:B,"&lt;&gt;"&amp;"Annulé"))</f>
        <v>Payé</v>
      </c>
    </row>
    <row r="238" customFormat="false" ht="13.8" hidden="false" customHeight="false" outlineLevel="0" collapsed="false">
      <c r="A238" s="0" t="s">
        <v>240</v>
      </c>
      <c r="B238" s="3" t="n">
        <v>1460000</v>
      </c>
      <c r="C238" s="3" t="n">
        <f aca="false">SUMIFS(PAYEMENT!F:F,PAYEMENT!D:D,A238,PAYEMENT!B:B,"&lt;&gt;"&amp;"Annulé")</f>
        <v>1459942</v>
      </c>
      <c r="D238" s="3" t="n">
        <f aca="false">IF(SUMIFS(PAYEMENT!F:F,PAYEMENT!D:D,A238,PAYEMENT!B:B,"&lt;&gt;"&amp;"Annulé")=B238,"Payé",B238-SUMIFS(PAYEMENT!F:F,PAYEMENT!D:D,A238,PAYEMENT!B:B,"&lt;&gt;"&amp;"Annulé"))</f>
        <v>58</v>
      </c>
    </row>
    <row r="239" customFormat="false" ht="13.8" hidden="false" customHeight="false" outlineLevel="0" collapsed="false">
      <c r="A239" s="0" t="s">
        <v>241</v>
      </c>
      <c r="B239" s="3" t="n">
        <v>1390000</v>
      </c>
      <c r="C239" s="3" t="n">
        <f aca="false">SUMIFS(PAYEMENT!F:F,PAYEMENT!D:D,A239,PAYEMENT!B:B,"&lt;&gt;"&amp;"Annulé")</f>
        <v>1389973</v>
      </c>
      <c r="D239" s="3" t="n">
        <f aca="false">IF(SUMIFS(PAYEMENT!F:F,PAYEMENT!D:D,A239,PAYEMENT!B:B,"&lt;&gt;"&amp;"Annulé")=B239,"Payé",B239-SUMIFS(PAYEMENT!F:F,PAYEMENT!D:D,A239,PAYEMENT!B:B,"&lt;&gt;"&amp;"Annulé"))</f>
        <v>27</v>
      </c>
    </row>
    <row r="240" customFormat="false" ht="13.8" hidden="false" customHeight="false" outlineLevel="0" collapsed="false">
      <c r="A240" s="0" t="s">
        <v>242</v>
      </c>
      <c r="B240" s="3" t="n">
        <v>2390000</v>
      </c>
      <c r="C240" s="3" t="n">
        <f aca="false">SUMIFS(PAYEMENT!F:F,PAYEMENT!D:D,A240,PAYEMENT!B:B,"&lt;&gt;"&amp;"Annulé")</f>
        <v>2390000</v>
      </c>
      <c r="D240" s="3" t="str">
        <f aca="false">IF(SUMIFS(PAYEMENT!F:F,PAYEMENT!D:D,A240,PAYEMENT!B:B,"&lt;&gt;"&amp;"Annulé")=B240,"Payé",B240-SUMIFS(PAYEMENT!F:F,PAYEMENT!D:D,A240,PAYEMENT!B:B,"&lt;&gt;"&amp;"Annulé"))</f>
        <v>Payé</v>
      </c>
    </row>
    <row r="241" customFormat="false" ht="13.8" hidden="false" customHeight="false" outlineLevel="0" collapsed="false">
      <c r="A241" s="0" t="s">
        <v>243</v>
      </c>
      <c r="B241" s="3" t="n">
        <v>2840000</v>
      </c>
      <c r="C241" s="3" t="n">
        <f aca="false">SUMIFS(PAYEMENT!F:F,PAYEMENT!D:D,A241,PAYEMENT!B:B,"&lt;&gt;"&amp;"Annulé")</f>
        <v>2840000</v>
      </c>
      <c r="D241" s="3" t="str">
        <f aca="false">IF(SUMIFS(PAYEMENT!F:F,PAYEMENT!D:D,A241,PAYEMENT!B:B,"&lt;&gt;"&amp;"Annulé")=B241,"Payé",B241-SUMIFS(PAYEMENT!F:F,PAYEMENT!D:D,A241,PAYEMENT!B:B,"&lt;&gt;"&amp;"Annulé"))</f>
        <v>Payé</v>
      </c>
    </row>
    <row r="242" customFormat="false" ht="13.8" hidden="false" customHeight="false" outlineLevel="0" collapsed="false">
      <c r="A242" s="0" t="s">
        <v>244</v>
      </c>
      <c r="B242" s="3" t="n">
        <v>1899000</v>
      </c>
      <c r="C242" s="3" t="n">
        <f aca="false">SUMIFS(PAYEMENT!F:F,PAYEMENT!D:D,A242,PAYEMENT!B:B,"&lt;&gt;"&amp;"Annulé")</f>
        <v>1899000</v>
      </c>
      <c r="D242" s="3" t="str">
        <f aca="false">IF(SUMIFS(PAYEMENT!F:F,PAYEMENT!D:D,A242,PAYEMENT!B:B,"&lt;&gt;"&amp;"Annulé")=B242,"Payé",B242-SUMIFS(PAYEMENT!F:F,PAYEMENT!D:D,A242,PAYEMENT!B:B,"&lt;&gt;"&amp;"Annulé"))</f>
        <v>Payé</v>
      </c>
    </row>
    <row r="243" customFormat="false" ht="13.8" hidden="false" customHeight="false" outlineLevel="0" collapsed="false">
      <c r="A243" s="0" t="s">
        <v>245</v>
      </c>
      <c r="B243" s="3" t="n">
        <v>1899000</v>
      </c>
      <c r="C243" s="3" t="n">
        <f aca="false">SUMIFS(PAYEMENT!F:F,PAYEMENT!D:D,A243,PAYEMENT!B:B,"&lt;&gt;"&amp;"Annulé")</f>
        <v>1899000</v>
      </c>
      <c r="D243" s="3" t="str">
        <f aca="false">IF(SUMIFS(PAYEMENT!F:F,PAYEMENT!D:D,A243,PAYEMENT!B:B,"&lt;&gt;"&amp;"Annulé")=B243,"Payé",B243-SUMIFS(PAYEMENT!F:F,PAYEMENT!D:D,A243,PAYEMENT!B:B,"&lt;&gt;"&amp;"Annulé"))</f>
        <v>Payé</v>
      </c>
    </row>
    <row r="244" customFormat="false" ht="13.8" hidden="false" customHeight="false" outlineLevel="0" collapsed="false">
      <c r="A244" s="0" t="s">
        <v>246</v>
      </c>
      <c r="B244" s="3" t="n">
        <v>1899000</v>
      </c>
      <c r="C244" s="3" t="n">
        <f aca="false">SUMIFS(PAYEMENT!F:F,PAYEMENT!D:D,A244,PAYEMENT!B:B,"&lt;&gt;"&amp;"Annulé")</f>
        <v>1899000</v>
      </c>
      <c r="D244" s="3" t="str">
        <f aca="false">IF(SUMIFS(PAYEMENT!F:F,PAYEMENT!D:D,A244,PAYEMENT!B:B,"&lt;&gt;"&amp;"Annulé")=B244,"Payé",B244-SUMIFS(PAYEMENT!F:F,PAYEMENT!D:D,A244,PAYEMENT!B:B,"&lt;&gt;"&amp;"Annulé"))</f>
        <v>Payé</v>
      </c>
    </row>
    <row r="245" customFormat="false" ht="13.8" hidden="false" customHeight="false" outlineLevel="0" collapsed="false">
      <c r="A245" s="0" t="s">
        <v>247</v>
      </c>
      <c r="B245" s="3" t="n">
        <v>1672000</v>
      </c>
      <c r="C245" s="3" t="n">
        <f aca="false">SUMIFS(PAYEMENT!F:F,PAYEMENT!D:D,A245,PAYEMENT!B:B,"&lt;&gt;"&amp;"Annulé")</f>
        <v>1672000</v>
      </c>
      <c r="D245" s="3" t="str">
        <f aca="false">IF(SUMIFS(PAYEMENT!F:F,PAYEMENT!D:D,A245,PAYEMENT!B:B,"&lt;&gt;"&amp;"Annulé")=B245,"Payé",B245-SUMIFS(PAYEMENT!F:F,PAYEMENT!D:D,A245,PAYEMENT!B:B,"&lt;&gt;"&amp;"Annulé"))</f>
        <v>Payé</v>
      </c>
    </row>
    <row r="246" customFormat="false" ht="13.8" hidden="false" customHeight="false" outlineLevel="0" collapsed="false">
      <c r="A246" s="0" t="s">
        <v>248</v>
      </c>
      <c r="B246" s="3" t="n">
        <v>4870000</v>
      </c>
      <c r="C246" s="3" t="n">
        <f aca="false">SUMIFS(PAYEMENT!F:F,PAYEMENT!D:D,A246,PAYEMENT!B:B,"&lt;&gt;"&amp;"Annulé")</f>
        <v>4870000</v>
      </c>
      <c r="D246" s="3" t="str">
        <f aca="false">IF(SUMIFS(PAYEMENT!F:F,PAYEMENT!D:D,A246,PAYEMENT!B:B,"&lt;&gt;"&amp;"Annulé")=B246,"Payé",B246-SUMIFS(PAYEMENT!F:F,PAYEMENT!D:D,A246,PAYEMENT!B:B,"&lt;&gt;"&amp;"Annulé"))</f>
        <v>Payé</v>
      </c>
    </row>
    <row r="247" customFormat="false" ht="13.8" hidden="false" customHeight="false" outlineLevel="0" collapsed="false">
      <c r="A247" s="0" t="s">
        <v>249</v>
      </c>
      <c r="B247" s="3" t="n">
        <v>1970000</v>
      </c>
      <c r="C247" s="3" t="n">
        <f aca="false">SUMIFS(PAYEMENT!F:F,PAYEMENT!D:D,A247,PAYEMENT!B:B,"&lt;&gt;"&amp;"Annulé")</f>
        <v>1970000</v>
      </c>
      <c r="D247" s="3" t="str">
        <f aca="false">IF(SUMIFS(PAYEMENT!F:F,PAYEMENT!D:D,A247,PAYEMENT!B:B,"&lt;&gt;"&amp;"Annulé")=B247,"Payé",B247-SUMIFS(PAYEMENT!F:F,PAYEMENT!D:D,A247,PAYEMENT!B:B,"&lt;&gt;"&amp;"Annulé"))</f>
        <v>Payé</v>
      </c>
    </row>
    <row r="248" customFormat="false" ht="13.8" hidden="false" customHeight="false" outlineLevel="0" collapsed="false">
      <c r="A248" s="0" t="s">
        <v>250</v>
      </c>
      <c r="B248" s="3" t="n">
        <v>1460000</v>
      </c>
      <c r="C248" s="3" t="n">
        <f aca="false">SUMIFS(PAYEMENT!F:F,PAYEMENT!D:D,A248,PAYEMENT!B:B,"&lt;&gt;"&amp;"Annulé")</f>
        <v>1460000</v>
      </c>
      <c r="D248" s="3" t="str">
        <f aca="false">IF(SUMIFS(PAYEMENT!F:F,PAYEMENT!D:D,A248,PAYEMENT!B:B,"&lt;&gt;"&amp;"Annulé")=B248,"Payé",B248-SUMIFS(PAYEMENT!F:F,PAYEMENT!D:D,A248,PAYEMENT!B:B,"&lt;&gt;"&amp;"Annulé"))</f>
        <v>Payé</v>
      </c>
    </row>
    <row r="249" customFormat="false" ht="13.8" hidden="false" customHeight="false" outlineLevel="0" collapsed="false">
      <c r="A249" s="0" t="s">
        <v>251</v>
      </c>
      <c r="B249" s="3" t="n">
        <v>1460000</v>
      </c>
      <c r="C249" s="3" t="n">
        <f aca="false">SUMIFS(PAYEMENT!F:F,PAYEMENT!D:D,A249,PAYEMENT!B:B,"&lt;&gt;"&amp;"Annulé")</f>
        <v>1460000</v>
      </c>
      <c r="D249" s="3" t="str">
        <f aca="false">IF(SUMIFS(PAYEMENT!F:F,PAYEMENT!D:D,A249,PAYEMENT!B:B,"&lt;&gt;"&amp;"Annulé")=B249,"Payé",B249-SUMIFS(PAYEMENT!F:F,PAYEMENT!D:D,A249,PAYEMENT!B:B,"&lt;&gt;"&amp;"Annulé"))</f>
        <v>Payé</v>
      </c>
    </row>
    <row r="250" customFormat="false" ht="13.8" hidden="false" customHeight="false" outlineLevel="0" collapsed="false">
      <c r="A250" s="0" t="s">
        <v>252</v>
      </c>
      <c r="B250" s="3" t="n">
        <v>1672000</v>
      </c>
      <c r="C250" s="3" t="n">
        <f aca="false">SUMIFS(PAYEMENT!F:F,PAYEMENT!D:D,A250,PAYEMENT!B:B,"&lt;&gt;"&amp;"Annulé")</f>
        <v>1672000</v>
      </c>
      <c r="D250" s="3" t="str">
        <f aca="false">IF(SUMIFS(PAYEMENT!F:F,PAYEMENT!D:D,A250,PAYEMENT!B:B,"&lt;&gt;"&amp;"Annulé")=B250,"Payé",B250-SUMIFS(PAYEMENT!F:F,PAYEMENT!D:D,A250,PAYEMENT!B:B,"&lt;&gt;"&amp;"Annulé"))</f>
        <v>Payé</v>
      </c>
    </row>
    <row r="251" customFormat="false" ht="13.8" hidden="false" customHeight="false" outlineLevel="0" collapsed="false">
      <c r="A251" s="0" t="s">
        <v>253</v>
      </c>
      <c r="B251" s="3" t="n">
        <v>2450000</v>
      </c>
      <c r="C251" s="3" t="n">
        <f aca="false">SUMIFS(PAYEMENT!F:F,PAYEMENT!D:D,A251,PAYEMENT!B:B,"&lt;&gt;"&amp;"Annulé")</f>
        <v>2450000</v>
      </c>
      <c r="D251" s="3" t="str">
        <f aca="false">IF(SUMIFS(PAYEMENT!F:F,PAYEMENT!D:D,A251,PAYEMENT!B:B,"&lt;&gt;"&amp;"Annulé")=B251,"Payé",B251-SUMIFS(PAYEMENT!F:F,PAYEMENT!D:D,A251,PAYEMENT!B:B,"&lt;&gt;"&amp;"Annulé"))</f>
        <v>Payé</v>
      </c>
    </row>
    <row r="252" customFormat="false" ht="13.8" hidden="false" customHeight="false" outlineLevel="0" collapsed="false">
      <c r="A252" s="0" t="s">
        <v>254</v>
      </c>
      <c r="B252" s="3" t="n">
        <v>2530000</v>
      </c>
      <c r="C252" s="3" t="n">
        <f aca="false">SUMIFS(PAYEMENT!F:F,PAYEMENT!D:D,A252,PAYEMENT!B:B,"&lt;&gt;"&amp;"Annulé")</f>
        <v>2530000</v>
      </c>
      <c r="D252" s="3" t="str">
        <f aca="false">IF(SUMIFS(PAYEMENT!F:F,PAYEMENT!D:D,A252,PAYEMENT!B:B,"&lt;&gt;"&amp;"Annulé")=B252,"Payé",B252-SUMIFS(PAYEMENT!F:F,PAYEMENT!D:D,A252,PAYEMENT!B:B,"&lt;&gt;"&amp;"Annulé"))</f>
        <v>Payé</v>
      </c>
    </row>
    <row r="253" customFormat="false" ht="13.8" hidden="false" customHeight="false" outlineLevel="0" collapsed="false">
      <c r="A253" s="0" t="s">
        <v>255</v>
      </c>
      <c r="B253" s="3" t="n">
        <v>1460000</v>
      </c>
      <c r="C253" s="3" t="n">
        <f aca="false">SUMIFS(PAYEMENT!F:F,PAYEMENT!D:D,A253,PAYEMENT!B:B,"&lt;&gt;"&amp;"Annulé")</f>
        <v>1460000</v>
      </c>
      <c r="D253" s="3" t="str">
        <f aca="false">IF(SUMIFS(PAYEMENT!F:F,PAYEMENT!D:D,A253,PAYEMENT!B:B,"&lt;&gt;"&amp;"Annulé")=B253,"Payé",B253-SUMIFS(PAYEMENT!F:F,PAYEMENT!D:D,A253,PAYEMENT!B:B,"&lt;&gt;"&amp;"Annulé"))</f>
        <v>Payé</v>
      </c>
    </row>
    <row r="254" customFormat="false" ht="13.8" hidden="false" customHeight="false" outlineLevel="0" collapsed="false">
      <c r="A254" s="0" t="s">
        <v>256</v>
      </c>
      <c r="B254" s="3" t="n">
        <v>2700000</v>
      </c>
      <c r="C254" s="3" t="n">
        <f aca="false">SUMIFS(PAYEMENT!F:F,PAYEMENT!D:D,A254,PAYEMENT!B:B,"&lt;&gt;"&amp;"Annulé")</f>
        <v>2700000</v>
      </c>
      <c r="D254" s="3" t="str">
        <f aca="false">IF(SUMIFS(PAYEMENT!F:F,PAYEMENT!D:D,A254,PAYEMENT!B:B,"&lt;&gt;"&amp;"Annulé")=B254,"Payé",B254-SUMIFS(PAYEMENT!F:F,PAYEMENT!D:D,A254,PAYEMENT!B:B,"&lt;&gt;"&amp;"Annulé"))</f>
        <v>Payé</v>
      </c>
    </row>
    <row r="255" customFormat="false" ht="13.8" hidden="false" customHeight="false" outlineLevel="0" collapsed="false">
      <c r="A255" s="0" t="s">
        <v>257</v>
      </c>
      <c r="B255" s="3" t="n">
        <v>1460000</v>
      </c>
      <c r="C255" s="3" t="n">
        <f aca="false">SUMIFS(PAYEMENT!F:F,PAYEMENT!D:D,A255,PAYEMENT!B:B,"&lt;&gt;"&amp;"Annulé")</f>
        <v>1459854</v>
      </c>
      <c r="D255" s="3" t="n">
        <f aca="false">IF(SUMIFS(PAYEMENT!F:F,PAYEMENT!D:D,A255,PAYEMENT!B:B,"&lt;&gt;"&amp;"Annulé")=B255,"Payé",B255-SUMIFS(PAYEMENT!F:F,PAYEMENT!D:D,A255,PAYEMENT!B:B,"&lt;&gt;"&amp;"Annulé"))</f>
        <v>146</v>
      </c>
    </row>
    <row r="256" customFormat="false" ht="13.8" hidden="false" customHeight="false" outlineLevel="0" collapsed="false">
      <c r="A256" s="0" t="s">
        <v>258</v>
      </c>
      <c r="B256" s="3" t="n">
        <v>1460000</v>
      </c>
      <c r="C256" s="3" t="n">
        <f aca="false">SUMIFS(PAYEMENT!F:F,PAYEMENT!D:D,A256,PAYEMENT!B:B,"&lt;&gt;"&amp;"Annulé")</f>
        <v>0</v>
      </c>
      <c r="D256" s="3" t="n">
        <f aca="false">IF(SUMIFS(PAYEMENT!F:F,PAYEMENT!D:D,A256,PAYEMENT!B:B,"&lt;&gt;"&amp;"Annulé")=B256,"Payé",B256-SUMIFS(PAYEMENT!F:F,PAYEMENT!D:D,A256,PAYEMENT!B:B,"&lt;&gt;"&amp;"Annulé"))</f>
        <v>1460000</v>
      </c>
    </row>
    <row r="257" customFormat="false" ht="13.8" hidden="false" customHeight="false" outlineLevel="0" collapsed="false">
      <c r="A257" s="0" t="s">
        <v>259</v>
      </c>
      <c r="B257" s="3" t="n">
        <v>1899000</v>
      </c>
      <c r="C257" s="3" t="n">
        <f aca="false">SUMIFS(PAYEMENT!F:F,PAYEMENT!D:D,A257,PAYEMENT!B:B,"&lt;&gt;"&amp;"Annulé")</f>
        <v>1899000</v>
      </c>
      <c r="D257" s="3" t="str">
        <f aca="false">IF(SUMIFS(PAYEMENT!F:F,PAYEMENT!D:D,A257,PAYEMENT!B:B,"&lt;&gt;"&amp;"Annulé")=B257,"Payé",B257-SUMIFS(PAYEMENT!F:F,PAYEMENT!D:D,A257,PAYEMENT!B:B,"&lt;&gt;"&amp;"Annulé"))</f>
        <v>Payé</v>
      </c>
    </row>
    <row r="258" customFormat="false" ht="13.8" hidden="false" customHeight="false" outlineLevel="0" collapsed="false">
      <c r="A258" s="0" t="s">
        <v>260</v>
      </c>
      <c r="B258" s="3" t="n">
        <v>1588000</v>
      </c>
      <c r="C258" s="3" t="n">
        <f aca="false">SUMIFS(PAYEMENT!F:F,PAYEMENT!D:D,A258,PAYEMENT!B:B,"&lt;&gt;"&amp;"Annulé")</f>
        <v>1579901.2</v>
      </c>
      <c r="D258" s="3" t="n">
        <f aca="false">IF(SUMIFS(PAYEMENT!F:F,PAYEMENT!D:D,A258,PAYEMENT!B:B,"&lt;&gt;"&amp;"Annulé")=B258,"Payé",B258-SUMIFS(PAYEMENT!F:F,PAYEMENT!D:D,A258,PAYEMENT!B:B,"&lt;&gt;"&amp;"Annulé"))</f>
        <v>8098.80000000005</v>
      </c>
    </row>
    <row r="259" customFormat="false" ht="13.8" hidden="false" customHeight="false" outlineLevel="0" collapsed="false">
      <c r="A259" s="0" t="s">
        <v>261</v>
      </c>
      <c r="B259" s="3" t="n">
        <v>1970000</v>
      </c>
      <c r="C259" s="3" t="n">
        <f aca="false">SUMIFS(PAYEMENT!F:F,PAYEMENT!D:D,A259,PAYEMENT!B:B,"&lt;&gt;"&amp;"Annulé")</f>
        <v>1970000</v>
      </c>
      <c r="D259" s="3" t="str">
        <f aca="false">IF(SUMIFS(PAYEMENT!F:F,PAYEMENT!D:D,A259,PAYEMENT!B:B,"&lt;&gt;"&amp;"Annulé")=B259,"Payé",B259-SUMIFS(PAYEMENT!F:F,PAYEMENT!D:D,A259,PAYEMENT!B:B,"&lt;&gt;"&amp;"Annulé"))</f>
        <v>Payé</v>
      </c>
    </row>
    <row r="260" customFormat="false" ht="13.8" hidden="false" customHeight="false" outlineLevel="0" collapsed="false">
      <c r="A260" s="0" t="s">
        <v>262</v>
      </c>
      <c r="B260" s="3" t="n">
        <v>1390000</v>
      </c>
      <c r="C260" s="3" t="n">
        <f aca="false">SUMIFS(PAYEMENT!F:F,PAYEMENT!D:D,A260,PAYEMENT!B:B,"&lt;&gt;"&amp;"Annulé")</f>
        <v>1390000</v>
      </c>
      <c r="D260" s="3" t="str">
        <f aca="false">IF(SUMIFS(PAYEMENT!F:F,PAYEMENT!D:D,A260,PAYEMENT!B:B,"&lt;&gt;"&amp;"Annulé")=B260,"Payé",B260-SUMIFS(PAYEMENT!F:F,PAYEMENT!D:D,A260,PAYEMENT!B:B,"&lt;&gt;"&amp;"Annulé"))</f>
        <v>Payé</v>
      </c>
    </row>
    <row r="261" customFormat="false" ht="13.8" hidden="false" customHeight="false" outlineLevel="0" collapsed="false">
      <c r="A261" s="0" t="s">
        <v>263</v>
      </c>
      <c r="B261" s="3" t="n">
        <v>2700000</v>
      </c>
      <c r="C261" s="3" t="n">
        <f aca="false">SUMIFS(PAYEMENT!F:F,PAYEMENT!D:D,A261,PAYEMENT!B:B,"&lt;&gt;"&amp;"Annulé")</f>
        <v>2700000</v>
      </c>
      <c r="D261" s="3" t="str">
        <f aca="false">IF(SUMIFS(PAYEMENT!F:F,PAYEMENT!D:D,A261,PAYEMENT!B:B,"&lt;&gt;"&amp;"Annulé")=B261,"Payé",B261-SUMIFS(PAYEMENT!F:F,PAYEMENT!D:D,A261,PAYEMENT!B:B,"&lt;&gt;"&amp;"Annulé"))</f>
        <v>Payé</v>
      </c>
    </row>
    <row r="262" customFormat="false" ht="13.8" hidden="false" customHeight="false" outlineLevel="0" collapsed="false">
      <c r="A262" s="0" t="s">
        <v>264</v>
      </c>
      <c r="B262" s="3" t="n">
        <v>1970000</v>
      </c>
      <c r="C262" s="3" t="n">
        <f aca="false">SUMIFS(PAYEMENT!F:F,PAYEMENT!D:D,A262,PAYEMENT!B:B,"&lt;&gt;"&amp;"Annulé")</f>
        <v>1969803</v>
      </c>
      <c r="D262" s="3" t="n">
        <f aca="false">IF(SUMIFS(PAYEMENT!F:F,PAYEMENT!D:D,A262,PAYEMENT!B:B,"&lt;&gt;"&amp;"Annulé")=B262,"Payé",B262-SUMIFS(PAYEMENT!F:F,PAYEMENT!D:D,A262,PAYEMENT!B:B,"&lt;&gt;"&amp;"Annulé"))</f>
        <v>197</v>
      </c>
    </row>
    <row r="263" customFormat="false" ht="13.8" hidden="false" customHeight="false" outlineLevel="0" collapsed="false">
      <c r="A263" s="0" t="s">
        <v>265</v>
      </c>
      <c r="B263" s="3" t="n">
        <v>1672000</v>
      </c>
      <c r="C263" s="3" t="n">
        <f aca="false">SUMIFS(PAYEMENT!F:F,PAYEMENT!D:D,A263,PAYEMENT!B:B,"&lt;&gt;"&amp;"Annulé")</f>
        <v>1672000</v>
      </c>
      <c r="D263" s="3" t="str">
        <f aca="false">IF(SUMIFS(PAYEMENT!F:F,PAYEMENT!D:D,A263,PAYEMENT!B:B,"&lt;&gt;"&amp;"Annulé")=B263,"Payé",B263-SUMIFS(PAYEMENT!F:F,PAYEMENT!D:D,A263,PAYEMENT!B:B,"&lt;&gt;"&amp;"Annulé"))</f>
        <v>Payé</v>
      </c>
    </row>
    <row r="264" customFormat="false" ht="13.8" hidden="false" customHeight="false" outlineLevel="0" collapsed="false">
      <c r="A264" s="0" t="s">
        <v>266</v>
      </c>
      <c r="B264" s="3" t="n">
        <v>1672000</v>
      </c>
      <c r="C264" s="3" t="n">
        <f aca="false">SUMIFS(PAYEMENT!F:F,PAYEMENT!D:D,A264,PAYEMENT!B:B,"&lt;&gt;"&amp;"Annulé")</f>
        <v>1672000</v>
      </c>
      <c r="D264" s="3" t="str">
        <f aca="false">IF(SUMIFS(PAYEMENT!F:F,PAYEMENT!D:D,A264,PAYEMENT!B:B,"&lt;&gt;"&amp;"Annulé")=B264,"Payé",B264-SUMIFS(PAYEMENT!F:F,PAYEMENT!D:D,A264,PAYEMENT!B:B,"&lt;&gt;"&amp;"Annulé"))</f>
        <v>Payé</v>
      </c>
    </row>
    <row r="265" customFormat="false" ht="13.8" hidden="false" customHeight="false" outlineLevel="0" collapsed="false">
      <c r="A265" s="0" t="s">
        <v>267</v>
      </c>
      <c r="B265" s="3" t="n">
        <v>1672000</v>
      </c>
      <c r="C265" s="3" t="n">
        <f aca="false">SUMIFS(PAYEMENT!F:F,PAYEMENT!D:D,A265,PAYEMENT!B:B,"&lt;&gt;"&amp;"Annulé")</f>
        <v>1672000</v>
      </c>
      <c r="D265" s="3" t="str">
        <f aca="false">IF(SUMIFS(PAYEMENT!F:F,PAYEMENT!D:D,A265,PAYEMENT!B:B,"&lt;&gt;"&amp;"Annulé")=B265,"Payé",B265-SUMIFS(PAYEMENT!F:F,PAYEMENT!D:D,A265,PAYEMENT!B:B,"&lt;&gt;"&amp;"Annulé"))</f>
        <v>Payé</v>
      </c>
    </row>
    <row r="266" customFormat="false" ht="13.8" hidden="false" customHeight="false" outlineLevel="0" collapsed="false">
      <c r="A266" s="0" t="s">
        <v>268</v>
      </c>
      <c r="B266" s="3" t="n">
        <v>1672000</v>
      </c>
      <c r="C266" s="3" t="n">
        <f aca="false">SUMIFS(PAYEMENT!F:F,PAYEMENT!D:D,A266,PAYEMENT!B:B,"&lt;&gt;"&amp;"Annulé")</f>
        <v>1672000</v>
      </c>
      <c r="D266" s="3" t="str">
        <f aca="false">IF(SUMIFS(PAYEMENT!F:F,PAYEMENT!D:D,A266,PAYEMENT!B:B,"&lt;&gt;"&amp;"Annulé")=B266,"Payé",B266-SUMIFS(PAYEMENT!F:F,PAYEMENT!D:D,A266,PAYEMENT!B:B,"&lt;&gt;"&amp;"Annulé"))</f>
        <v>Payé</v>
      </c>
    </row>
    <row r="267" customFormat="false" ht="13.8" hidden="false" customHeight="false" outlineLevel="0" collapsed="false">
      <c r="A267" s="0" t="s">
        <v>269</v>
      </c>
      <c r="B267" s="3" t="n">
        <v>2750000</v>
      </c>
      <c r="C267" s="3" t="n">
        <f aca="false">SUMIFS(PAYEMENT!F:F,PAYEMENT!D:D,A267,PAYEMENT!B:B,"&lt;&gt;"&amp;"Annulé")</f>
        <v>275000</v>
      </c>
      <c r="D267" s="3" t="n">
        <f aca="false">IF(SUMIFS(PAYEMENT!F:F,PAYEMENT!D:D,A267,PAYEMENT!B:B,"&lt;&gt;"&amp;"Annulé")=B267,"Payé",B267-SUMIFS(PAYEMENT!F:F,PAYEMENT!D:D,A267,PAYEMENT!B:B,"&lt;&gt;"&amp;"Annulé"))</f>
        <v>2475000</v>
      </c>
    </row>
    <row r="268" customFormat="false" ht="13.8" hidden="false" customHeight="false" outlineLevel="0" collapsed="false">
      <c r="A268" s="0" t="s">
        <v>270</v>
      </c>
      <c r="B268" s="3" t="n">
        <v>1588000</v>
      </c>
      <c r="C268" s="3" t="n">
        <f aca="false">SUMIFS(PAYEMENT!F:F,PAYEMENT!D:D,A268,PAYEMENT!B:B,"&lt;&gt;"&amp;"Annulé")</f>
        <v>1588000</v>
      </c>
      <c r="D268" s="3" t="str">
        <f aca="false">IF(SUMIFS(PAYEMENT!F:F,PAYEMENT!D:D,A268,PAYEMENT!B:B,"&lt;&gt;"&amp;"Annulé")=B268,"Payé",B268-SUMIFS(PAYEMENT!F:F,PAYEMENT!D:D,A268,PAYEMENT!B:B,"&lt;&gt;"&amp;"Annulé"))</f>
        <v>Payé</v>
      </c>
    </row>
    <row r="269" customFormat="false" ht="13.8" hidden="false" customHeight="false" outlineLevel="0" collapsed="false">
      <c r="A269" s="0" t="s">
        <v>271</v>
      </c>
      <c r="B269" s="3" t="n">
        <v>1588000</v>
      </c>
      <c r="C269" s="3" t="n">
        <f aca="false">SUMIFS(PAYEMENT!F:F,PAYEMENT!D:D,A269,PAYEMENT!B:B,"&lt;&gt;"&amp;"Annulé")</f>
        <v>1588000</v>
      </c>
      <c r="D269" s="3" t="str">
        <f aca="false">IF(SUMIFS(PAYEMENT!F:F,PAYEMENT!D:D,A269,PAYEMENT!B:B,"&lt;&gt;"&amp;"Annulé")=B269,"Payé",B269-SUMIFS(PAYEMENT!F:F,PAYEMENT!D:D,A269,PAYEMENT!B:B,"&lt;&gt;"&amp;"Annulé"))</f>
        <v>Payé</v>
      </c>
    </row>
    <row r="270" customFormat="false" ht="13.8" hidden="false" customHeight="false" outlineLevel="0" collapsed="false">
      <c r="A270" s="0" t="s">
        <v>272</v>
      </c>
      <c r="B270" s="3" t="n">
        <v>2470000</v>
      </c>
      <c r="C270" s="3" t="n">
        <f aca="false">SUMIFS(PAYEMENT!F:F,PAYEMENT!D:D,A270,PAYEMENT!B:B,"&lt;&gt;"&amp;"Annulé")</f>
        <v>2470000</v>
      </c>
      <c r="D270" s="3" t="str">
        <f aca="false">IF(SUMIFS(PAYEMENT!F:F,PAYEMENT!D:D,A270,PAYEMENT!B:B,"&lt;&gt;"&amp;"Annulé")=B270,"Payé",B270-SUMIFS(PAYEMENT!F:F,PAYEMENT!D:D,A270,PAYEMENT!B:B,"&lt;&gt;"&amp;"Annulé"))</f>
        <v>Payé</v>
      </c>
    </row>
    <row r="271" customFormat="false" ht="13.8" hidden="false" customHeight="false" outlineLevel="0" collapsed="false">
      <c r="A271" s="0" t="s">
        <v>273</v>
      </c>
      <c r="B271" s="3" t="n">
        <v>1460000</v>
      </c>
      <c r="C271" s="3" t="n">
        <f aca="false">SUMIFS(PAYEMENT!F:F,PAYEMENT!D:D,A271,PAYEMENT!B:B,"&lt;&gt;"&amp;"Annulé")</f>
        <v>1460000</v>
      </c>
      <c r="D271" s="3" t="str">
        <f aca="false">IF(SUMIFS(PAYEMENT!F:F,PAYEMENT!D:D,A271,PAYEMENT!B:B,"&lt;&gt;"&amp;"Annulé")=B271,"Payé",B271-SUMIFS(PAYEMENT!F:F,PAYEMENT!D:D,A271,PAYEMENT!B:B,"&lt;&gt;"&amp;"Annulé"))</f>
        <v>Payé</v>
      </c>
    </row>
    <row r="272" customFormat="false" ht="13.8" hidden="false" customHeight="false" outlineLevel="0" collapsed="false">
      <c r="A272" s="0" t="s">
        <v>274</v>
      </c>
      <c r="B272" s="3" t="n">
        <v>1672000</v>
      </c>
      <c r="C272" s="3" t="n">
        <f aca="false">SUMIFS(PAYEMENT!F:F,PAYEMENT!D:D,A272,PAYEMENT!B:B,"&lt;&gt;"&amp;"Annulé")</f>
        <v>1672000</v>
      </c>
      <c r="D272" s="3" t="str">
        <f aca="false">IF(SUMIFS(PAYEMENT!F:F,PAYEMENT!D:D,A272,PAYEMENT!B:B,"&lt;&gt;"&amp;"Annulé")=B272,"Payé",B272-SUMIFS(PAYEMENT!F:F,PAYEMENT!D:D,A272,PAYEMENT!B:B,"&lt;&gt;"&amp;"Annulé"))</f>
        <v>Payé</v>
      </c>
    </row>
    <row r="273" customFormat="false" ht="13.8" hidden="false" customHeight="false" outlineLevel="0" collapsed="false">
      <c r="A273" s="0" t="s">
        <v>275</v>
      </c>
      <c r="B273" s="3" t="n">
        <v>2750000</v>
      </c>
      <c r="C273" s="3" t="n">
        <f aca="false">SUMIFS(PAYEMENT!F:F,PAYEMENT!D:D,A273,PAYEMENT!B:B,"&lt;&gt;"&amp;"Annulé")</f>
        <v>275000</v>
      </c>
      <c r="D273" s="3" t="n">
        <f aca="false">IF(SUMIFS(PAYEMENT!F:F,PAYEMENT!D:D,A273,PAYEMENT!B:B,"&lt;&gt;"&amp;"Annulé")=B273,"Payé",B273-SUMIFS(PAYEMENT!F:F,PAYEMENT!D:D,A273,PAYEMENT!B:B,"&lt;&gt;"&amp;"Annulé"))</f>
        <v>2475000</v>
      </c>
    </row>
    <row r="274" customFormat="false" ht="13.8" hidden="false" customHeight="false" outlineLevel="0" collapsed="false">
      <c r="A274" s="0" t="s">
        <v>276</v>
      </c>
      <c r="B274" s="3" t="n">
        <v>1588000</v>
      </c>
      <c r="C274" s="3" t="n">
        <f aca="false">SUMIFS(PAYEMENT!F:F,PAYEMENT!D:D,A274,PAYEMENT!B:B,"&lt;&gt;"&amp;"Annulé")</f>
        <v>1588000</v>
      </c>
      <c r="D274" s="3" t="str">
        <f aca="false">IF(SUMIFS(PAYEMENT!F:F,PAYEMENT!D:D,A274,PAYEMENT!B:B,"&lt;&gt;"&amp;"Annulé")=B274,"Payé",B274-SUMIFS(PAYEMENT!F:F,PAYEMENT!D:D,A274,PAYEMENT!B:B,"&lt;&gt;"&amp;"Annulé"))</f>
        <v>Payé</v>
      </c>
    </row>
    <row r="275" customFormat="false" ht="13.8" hidden="false" customHeight="false" outlineLevel="0" collapsed="false">
      <c r="A275" s="0" t="s">
        <v>277</v>
      </c>
      <c r="B275" s="3" t="n">
        <v>1460000</v>
      </c>
      <c r="C275" s="3" t="n">
        <f aca="false">SUMIFS(PAYEMENT!F:F,PAYEMENT!D:D,A275,PAYEMENT!B:B,"&lt;&gt;"&amp;"Annulé")</f>
        <v>0</v>
      </c>
      <c r="D275" s="3" t="n">
        <f aca="false">IF(SUMIFS(PAYEMENT!F:F,PAYEMENT!D:D,A275,PAYEMENT!B:B,"&lt;&gt;"&amp;"Annulé")=B275,"Payé",B275-SUMIFS(PAYEMENT!F:F,PAYEMENT!D:D,A275,PAYEMENT!B:B,"&lt;&gt;"&amp;"Annulé"))</f>
        <v>1460000</v>
      </c>
    </row>
    <row r="276" customFormat="false" ht="13.8" hidden="false" customHeight="false" outlineLevel="0" collapsed="false">
      <c r="A276" s="0" t="s">
        <v>278</v>
      </c>
      <c r="B276" s="3" t="n">
        <v>1588000</v>
      </c>
      <c r="C276" s="3" t="n">
        <f aca="false">SUMIFS(PAYEMENT!F:F,PAYEMENT!D:D,A276,PAYEMENT!B:B,"&lt;&gt;"&amp;"Annulé")</f>
        <v>1588000</v>
      </c>
      <c r="D276" s="3" t="str">
        <f aca="false">IF(SUMIFS(PAYEMENT!F:F,PAYEMENT!D:D,A276,PAYEMENT!B:B,"&lt;&gt;"&amp;"Annulé")=B276,"Payé",B276-SUMIFS(PAYEMENT!F:F,PAYEMENT!D:D,A276,PAYEMENT!B:B,"&lt;&gt;"&amp;"Annulé"))</f>
        <v>Payé</v>
      </c>
    </row>
    <row r="277" customFormat="false" ht="13.8" hidden="false" customHeight="false" outlineLevel="0" collapsed="false">
      <c r="A277" s="0" t="s">
        <v>279</v>
      </c>
      <c r="B277" s="3" t="n">
        <v>1588000</v>
      </c>
      <c r="C277" s="3" t="n">
        <f aca="false">SUMIFS(PAYEMENT!F:F,PAYEMENT!D:D,A277,PAYEMENT!B:B,"&lt;&gt;"&amp;"Annulé")</f>
        <v>1588000</v>
      </c>
      <c r="D277" s="3" t="str">
        <f aca="false">IF(SUMIFS(PAYEMENT!F:F,PAYEMENT!D:D,A277,PAYEMENT!B:B,"&lt;&gt;"&amp;"Annulé")=B277,"Payé",B277-SUMIFS(PAYEMENT!F:F,PAYEMENT!D:D,A277,PAYEMENT!B:B,"&lt;&gt;"&amp;"Annulé"))</f>
        <v>Payé</v>
      </c>
    </row>
    <row r="278" customFormat="false" ht="13.8" hidden="false" customHeight="false" outlineLevel="0" collapsed="false">
      <c r="A278" s="0" t="s">
        <v>280</v>
      </c>
      <c r="B278" s="3" t="n">
        <v>1848000</v>
      </c>
      <c r="C278" s="3" t="n">
        <f aca="false">SUMIFS(PAYEMENT!F:F,PAYEMENT!D:D,A278,PAYEMENT!B:B,"&lt;&gt;"&amp;"Annulé")</f>
        <v>1848000</v>
      </c>
      <c r="D278" s="3" t="str">
        <f aca="false">IF(SUMIFS(PAYEMENT!F:F,PAYEMENT!D:D,A278,PAYEMENT!B:B,"&lt;&gt;"&amp;"Annulé")=B278,"Payé",B278-SUMIFS(PAYEMENT!F:F,PAYEMENT!D:D,A278,PAYEMENT!B:B,"&lt;&gt;"&amp;"Annulé"))</f>
        <v>Payé</v>
      </c>
    </row>
    <row r="279" customFormat="false" ht="13.8" hidden="false" customHeight="false" outlineLevel="0" collapsed="false">
      <c r="A279" s="0" t="s">
        <v>281</v>
      </c>
      <c r="B279" s="3" t="n">
        <v>1588000</v>
      </c>
      <c r="C279" s="3" t="n">
        <f aca="false">SUMIFS(PAYEMENT!F:F,PAYEMENT!D:D,A279,PAYEMENT!B:B,"&lt;&gt;"&amp;"Annulé")</f>
        <v>1588000</v>
      </c>
      <c r="D279" s="3" t="str">
        <f aca="false">IF(SUMIFS(PAYEMENT!F:F,PAYEMENT!D:D,A279,PAYEMENT!B:B,"&lt;&gt;"&amp;"Annulé")=B279,"Payé",B279-SUMIFS(PAYEMENT!F:F,PAYEMENT!D:D,A279,PAYEMENT!B:B,"&lt;&gt;"&amp;"Annulé"))</f>
        <v>Payé</v>
      </c>
    </row>
    <row r="280" customFormat="false" ht="13.8" hidden="false" customHeight="false" outlineLevel="0" collapsed="false">
      <c r="A280" s="0" t="s">
        <v>282</v>
      </c>
      <c r="B280" s="3" t="n">
        <v>1672000</v>
      </c>
      <c r="C280" s="3" t="n">
        <f aca="false">SUMIFS(PAYEMENT!F:F,PAYEMENT!D:D,A280,PAYEMENT!B:B,"&lt;&gt;"&amp;"Annulé")</f>
        <v>1672000</v>
      </c>
      <c r="D280" s="3" t="str">
        <f aca="false">IF(SUMIFS(PAYEMENT!F:F,PAYEMENT!D:D,A280,PAYEMENT!B:B,"&lt;&gt;"&amp;"Annulé")=B280,"Payé",B280-SUMIFS(PAYEMENT!F:F,PAYEMENT!D:D,A280,PAYEMENT!B:B,"&lt;&gt;"&amp;"Annulé"))</f>
        <v>Payé</v>
      </c>
    </row>
    <row r="281" customFormat="false" ht="13.8" hidden="false" customHeight="false" outlineLevel="0" collapsed="false">
      <c r="A281" s="0" t="s">
        <v>283</v>
      </c>
      <c r="B281" s="3" t="n">
        <v>1460000</v>
      </c>
      <c r="C281" s="3" t="n">
        <f aca="false">SUMIFS(PAYEMENT!F:F,PAYEMENT!D:D,A281,PAYEMENT!B:B,"&lt;&gt;"&amp;"Annulé")</f>
        <v>0</v>
      </c>
      <c r="D281" s="3" t="n">
        <f aca="false">IF(SUMIFS(PAYEMENT!F:F,PAYEMENT!D:D,A281,PAYEMENT!B:B,"&lt;&gt;"&amp;"Annulé")=B281,"Payé",B281-SUMIFS(PAYEMENT!F:F,PAYEMENT!D:D,A281,PAYEMENT!B:B,"&lt;&gt;"&amp;"Annulé"))</f>
        <v>1460000</v>
      </c>
    </row>
    <row r="282" customFormat="false" ht="13.8" hidden="false" customHeight="false" outlineLevel="0" collapsed="false">
      <c r="A282" s="0" t="s">
        <v>284</v>
      </c>
      <c r="B282" s="3" t="n">
        <v>1790000</v>
      </c>
      <c r="C282" s="3" t="n">
        <f aca="false">SUMIFS(PAYEMENT!F:F,PAYEMENT!D:D,A282,PAYEMENT!B:B,"&lt;&gt;"&amp;"Annulé")</f>
        <v>1790000</v>
      </c>
      <c r="D282" s="3" t="str">
        <f aca="false">IF(SUMIFS(PAYEMENT!F:F,PAYEMENT!D:D,A282,PAYEMENT!B:B,"&lt;&gt;"&amp;"Annulé")=B282,"Payé",B282-SUMIFS(PAYEMENT!F:F,PAYEMENT!D:D,A282,PAYEMENT!B:B,"&lt;&gt;"&amp;"Annulé"))</f>
        <v>Payé</v>
      </c>
    </row>
    <row r="283" customFormat="false" ht="13.8" hidden="false" customHeight="false" outlineLevel="0" collapsed="false">
      <c r="A283" s="0" t="s">
        <v>285</v>
      </c>
      <c r="B283" s="3" t="n">
        <v>1899000</v>
      </c>
      <c r="C283" s="3" t="n">
        <f aca="false">SUMIFS(PAYEMENT!F:F,PAYEMENT!D:D,A283,PAYEMENT!B:B,"&lt;&gt;"&amp;"Annulé")</f>
        <v>0</v>
      </c>
      <c r="D283" s="3" t="n">
        <f aca="false">IF(SUMIFS(PAYEMENT!F:F,PAYEMENT!D:D,A283,PAYEMENT!B:B,"&lt;&gt;"&amp;"Annulé")=B283,"Payé",B283-SUMIFS(PAYEMENT!F:F,PAYEMENT!D:D,A283,PAYEMENT!B:B,"&lt;&gt;"&amp;"Annulé"))</f>
        <v>1899000</v>
      </c>
    </row>
    <row r="284" customFormat="false" ht="13.8" hidden="false" customHeight="false" outlineLevel="0" collapsed="false">
      <c r="A284" s="0" t="s">
        <v>286</v>
      </c>
      <c r="B284" s="3" t="n">
        <v>1460000</v>
      </c>
      <c r="C284" s="3" t="n">
        <f aca="false">SUMIFS(PAYEMENT!F:F,PAYEMENT!D:D,A284,PAYEMENT!B:B,"&lt;&gt;"&amp;"Annulé")</f>
        <v>1460000</v>
      </c>
      <c r="D284" s="3" t="str">
        <f aca="false">IF(SUMIFS(PAYEMENT!F:F,PAYEMENT!D:D,A284,PAYEMENT!B:B,"&lt;&gt;"&amp;"Annulé")=B284,"Payé",B284-SUMIFS(PAYEMENT!F:F,PAYEMENT!D:D,A284,PAYEMENT!B:B,"&lt;&gt;"&amp;"Annulé"))</f>
        <v>Payé</v>
      </c>
    </row>
    <row r="285" customFormat="false" ht="13.8" hidden="false" customHeight="false" outlineLevel="0" collapsed="false">
      <c r="A285" s="0" t="s">
        <v>287</v>
      </c>
      <c r="B285" s="3" t="n">
        <v>1460000</v>
      </c>
      <c r="C285" s="3" t="n">
        <f aca="false">SUMIFS(PAYEMENT!F:F,PAYEMENT!D:D,A285,PAYEMENT!B:B,"&lt;&gt;"&amp;"Annulé")</f>
        <v>1460000</v>
      </c>
      <c r="D285" s="3" t="str">
        <f aca="false">IF(SUMIFS(PAYEMENT!F:F,PAYEMENT!D:D,A285,PAYEMENT!B:B,"&lt;&gt;"&amp;"Annulé")=B285,"Payé",B285-SUMIFS(PAYEMENT!F:F,PAYEMENT!D:D,A285,PAYEMENT!B:B,"&lt;&gt;"&amp;"Annulé"))</f>
        <v>Payé</v>
      </c>
    </row>
    <row r="286" customFormat="false" ht="13.8" hidden="false" customHeight="false" outlineLevel="0" collapsed="false">
      <c r="A286" s="0" t="s">
        <v>288</v>
      </c>
      <c r="B286" s="3" t="n">
        <v>1460000</v>
      </c>
      <c r="C286" s="3" t="n">
        <f aca="false">SUMIFS(PAYEMENT!F:F,PAYEMENT!D:D,A286,PAYEMENT!B:B,"&lt;&gt;"&amp;"Annulé")</f>
        <v>1459942</v>
      </c>
      <c r="D286" s="3" t="n">
        <f aca="false">IF(SUMIFS(PAYEMENT!F:F,PAYEMENT!D:D,A286,PAYEMENT!B:B,"&lt;&gt;"&amp;"Annulé")=B286,"Payé",B286-SUMIFS(PAYEMENT!F:F,PAYEMENT!D:D,A286,PAYEMENT!B:B,"&lt;&gt;"&amp;"Annulé"))</f>
        <v>58</v>
      </c>
    </row>
    <row r="287" customFormat="false" ht="13.8" hidden="false" customHeight="false" outlineLevel="0" collapsed="false">
      <c r="A287" s="0" t="s">
        <v>289</v>
      </c>
      <c r="B287" s="3" t="n">
        <v>2840000</v>
      </c>
      <c r="C287" s="3" t="n">
        <f aca="false">SUMIFS(PAYEMENT!F:F,PAYEMENT!D:D,A287,PAYEMENT!B:B,"&lt;&gt;"&amp;"Annulé")</f>
        <v>2840000</v>
      </c>
      <c r="D287" s="3" t="str">
        <f aca="false">IF(SUMIFS(PAYEMENT!F:F,PAYEMENT!D:D,A287,PAYEMENT!B:B,"&lt;&gt;"&amp;"Annulé")=B287,"Payé",B287-SUMIFS(PAYEMENT!F:F,PAYEMENT!D:D,A287,PAYEMENT!B:B,"&lt;&gt;"&amp;"Annulé"))</f>
        <v>Payé</v>
      </c>
    </row>
    <row r="288" customFormat="false" ht="13.8" hidden="false" customHeight="false" outlineLevel="0" collapsed="false">
      <c r="A288" s="0" t="s">
        <v>290</v>
      </c>
      <c r="B288" s="3" t="n">
        <v>1588000</v>
      </c>
      <c r="C288" s="3" t="n">
        <f aca="false">SUMIFS(PAYEMENT!F:F,PAYEMENT!D:D,A288,PAYEMENT!B:B,"&lt;&gt;"&amp;"Annulé")</f>
        <v>1588000</v>
      </c>
      <c r="D288" s="3" t="str">
        <f aca="false">IF(SUMIFS(PAYEMENT!F:F,PAYEMENT!D:D,A288,PAYEMENT!B:B,"&lt;&gt;"&amp;"Annulé")=B288,"Payé",B288-SUMIFS(PAYEMENT!F:F,PAYEMENT!D:D,A288,PAYEMENT!B:B,"&lt;&gt;"&amp;"Annulé"))</f>
        <v>Payé</v>
      </c>
    </row>
    <row r="289" customFormat="false" ht="13.8" hidden="false" customHeight="false" outlineLevel="0" collapsed="false">
      <c r="A289" s="0" t="s">
        <v>291</v>
      </c>
      <c r="B289" s="3" t="n">
        <v>1588000</v>
      </c>
      <c r="C289" s="3" t="n">
        <f aca="false">SUMIFS(PAYEMENT!F:F,PAYEMENT!D:D,A289,PAYEMENT!B:B,"&lt;&gt;"&amp;"Annulé")</f>
        <v>1588000</v>
      </c>
      <c r="D289" s="3" t="str">
        <f aca="false">IF(SUMIFS(PAYEMENT!F:F,PAYEMENT!D:D,A289,PAYEMENT!B:B,"&lt;&gt;"&amp;"Annulé")=B289,"Payé",B289-SUMIFS(PAYEMENT!F:F,PAYEMENT!D:D,A289,PAYEMENT!B:B,"&lt;&gt;"&amp;"Annulé"))</f>
        <v>Payé</v>
      </c>
    </row>
    <row r="290" customFormat="false" ht="13.8" hidden="false" customHeight="false" outlineLevel="0" collapsed="false">
      <c r="A290" s="0" t="s">
        <v>292</v>
      </c>
      <c r="B290" s="3" t="n">
        <v>1970000</v>
      </c>
      <c r="C290" s="3" t="n">
        <f aca="false">SUMIFS(PAYEMENT!F:F,PAYEMENT!D:D,A290,PAYEMENT!B:B,"&lt;&gt;"&amp;"Annulé")</f>
        <v>1970000</v>
      </c>
      <c r="D290" s="3" t="str">
        <f aca="false">IF(SUMIFS(PAYEMENT!F:F,PAYEMENT!D:D,A290,PAYEMENT!B:B,"&lt;&gt;"&amp;"Annulé")=B290,"Payé",B290-SUMIFS(PAYEMENT!F:F,PAYEMENT!D:D,A290,PAYEMENT!B:B,"&lt;&gt;"&amp;"Annulé"))</f>
        <v>Payé</v>
      </c>
    </row>
    <row r="291" customFormat="false" ht="13.8" hidden="false" customHeight="false" outlineLevel="0" collapsed="false">
      <c r="A291" s="0" t="s">
        <v>293</v>
      </c>
      <c r="B291" s="3" t="n">
        <v>1848000</v>
      </c>
      <c r="C291" s="3" t="n">
        <f aca="false">SUMIFS(PAYEMENT!F:F,PAYEMENT!D:D,A291,PAYEMENT!B:B,"&lt;&gt;"&amp;"Annulé")</f>
        <v>1848000</v>
      </c>
      <c r="D291" s="3" t="str">
        <f aca="false">IF(SUMIFS(PAYEMENT!F:F,PAYEMENT!D:D,A291,PAYEMENT!B:B,"&lt;&gt;"&amp;"Annulé")=B291,"Payé",B291-SUMIFS(PAYEMENT!F:F,PAYEMENT!D:D,A291,PAYEMENT!B:B,"&lt;&gt;"&amp;"Annulé"))</f>
        <v>Payé</v>
      </c>
    </row>
    <row r="292" customFormat="false" ht="13.8" hidden="false" customHeight="false" outlineLevel="0" collapsed="false">
      <c r="A292" s="0" t="s">
        <v>294</v>
      </c>
      <c r="B292" s="3" t="n">
        <v>1588000</v>
      </c>
      <c r="C292" s="3" t="n">
        <f aca="false">SUMIFS(PAYEMENT!F:F,PAYEMENT!D:D,A292,PAYEMENT!B:B,"&lt;&gt;"&amp;"Annulé")</f>
        <v>0</v>
      </c>
      <c r="D292" s="3" t="n">
        <f aca="false">IF(SUMIFS(PAYEMENT!F:F,PAYEMENT!D:D,A292,PAYEMENT!B:B,"&lt;&gt;"&amp;"Annulé")=B292,"Payé",B292-SUMIFS(PAYEMENT!F:F,PAYEMENT!D:D,A292,PAYEMENT!B:B,"&lt;&gt;"&amp;"Annulé"))</f>
        <v>1588000</v>
      </c>
    </row>
    <row r="293" customFormat="false" ht="13.8" hidden="false" customHeight="false" outlineLevel="0" collapsed="false">
      <c r="A293" s="0" t="s">
        <v>295</v>
      </c>
      <c r="B293" s="3" t="n">
        <v>1460000</v>
      </c>
      <c r="C293" s="3" t="n">
        <f aca="false">SUMIFS(PAYEMENT!F:F,PAYEMENT!D:D,A293,PAYEMENT!B:B,"&lt;&gt;"&amp;"Annulé")</f>
        <v>1460000</v>
      </c>
      <c r="D293" s="3" t="str">
        <f aca="false">IF(SUMIFS(PAYEMENT!F:F,PAYEMENT!D:D,A293,PAYEMENT!B:B,"&lt;&gt;"&amp;"Annulé")=B293,"Payé",B293-SUMIFS(PAYEMENT!F:F,PAYEMENT!D:D,A293,PAYEMENT!B:B,"&lt;&gt;"&amp;"Annulé"))</f>
        <v>Payé</v>
      </c>
    </row>
    <row r="294" customFormat="false" ht="13.8" hidden="false" customHeight="false" outlineLevel="0" collapsed="false">
      <c r="A294" s="0" t="s">
        <v>296</v>
      </c>
      <c r="B294" s="3" t="n">
        <v>2390000</v>
      </c>
      <c r="C294" s="3" t="n">
        <f aca="false">SUMIFS(PAYEMENT!F:F,PAYEMENT!D:D,A294,PAYEMENT!B:B,"&lt;&gt;"&amp;"Annulé")</f>
        <v>2390000</v>
      </c>
      <c r="D294" s="3" t="str">
        <f aca="false">IF(SUMIFS(PAYEMENT!F:F,PAYEMENT!D:D,A294,PAYEMENT!B:B,"&lt;&gt;"&amp;"Annulé")=B294,"Payé",B294-SUMIFS(PAYEMENT!F:F,PAYEMENT!D:D,A294,PAYEMENT!B:B,"&lt;&gt;"&amp;"Annulé"))</f>
        <v>Payé</v>
      </c>
    </row>
    <row r="295" customFormat="false" ht="13.8" hidden="false" customHeight="false" outlineLevel="0" collapsed="false">
      <c r="A295" s="0" t="s">
        <v>297</v>
      </c>
      <c r="B295" s="3" t="n">
        <v>1390000</v>
      </c>
      <c r="C295" s="3" t="n">
        <f aca="false">SUMIFS(PAYEMENT!F:F,PAYEMENT!D:D,A295,PAYEMENT!B:B,"&lt;&gt;"&amp;"Annulé")</f>
        <v>1390000</v>
      </c>
      <c r="D295" s="3" t="str">
        <f aca="false">IF(SUMIFS(PAYEMENT!F:F,PAYEMENT!D:D,A295,PAYEMENT!B:B,"&lt;&gt;"&amp;"Annulé")=B295,"Payé",B295-SUMIFS(PAYEMENT!F:F,PAYEMENT!D:D,A295,PAYEMENT!B:B,"&lt;&gt;"&amp;"Annulé"))</f>
        <v>Payé</v>
      </c>
    </row>
    <row r="296" customFormat="false" ht="13.8" hidden="false" customHeight="false" outlineLevel="0" collapsed="false">
      <c r="A296" s="0" t="s">
        <v>298</v>
      </c>
      <c r="B296" s="3" t="n">
        <v>1460000</v>
      </c>
      <c r="C296" s="3" t="n">
        <f aca="false">SUMIFS(PAYEMENT!F:F,PAYEMENT!D:D,A296,PAYEMENT!B:B,"&lt;&gt;"&amp;"Annulé")</f>
        <v>0</v>
      </c>
      <c r="D296" s="3" t="n">
        <f aca="false">IF(SUMIFS(PAYEMENT!F:F,PAYEMENT!D:D,A296,PAYEMENT!B:B,"&lt;&gt;"&amp;"Annulé")=B296,"Payé",B296-SUMIFS(PAYEMENT!F:F,PAYEMENT!D:D,A296,PAYEMENT!B:B,"&lt;&gt;"&amp;"Annulé"))</f>
        <v>1460000</v>
      </c>
    </row>
    <row r="297" customFormat="false" ht="13.8" hidden="false" customHeight="false" outlineLevel="0" collapsed="false">
      <c r="A297" s="0" t="s">
        <v>299</v>
      </c>
      <c r="B297" s="3" t="n">
        <v>1460000</v>
      </c>
      <c r="C297" s="3" t="n">
        <f aca="false">SUMIFS(PAYEMENT!F:F,PAYEMENT!D:D,A297,PAYEMENT!B:B,"&lt;&gt;"&amp;"Annulé")</f>
        <v>1460000</v>
      </c>
      <c r="D297" s="3" t="str">
        <f aca="false">IF(SUMIFS(PAYEMENT!F:F,PAYEMENT!D:D,A297,PAYEMENT!B:B,"&lt;&gt;"&amp;"Annulé")=B297,"Payé",B297-SUMIFS(PAYEMENT!F:F,PAYEMENT!D:D,A297,PAYEMENT!B:B,"&lt;&gt;"&amp;"Annulé"))</f>
        <v>Payé</v>
      </c>
    </row>
    <row r="298" customFormat="false" ht="13.8" hidden="false" customHeight="false" outlineLevel="0" collapsed="false">
      <c r="A298" s="0" t="s">
        <v>300</v>
      </c>
      <c r="B298" s="3" t="n">
        <v>2280000</v>
      </c>
      <c r="C298" s="3" t="n">
        <f aca="false">SUMIFS(PAYEMENT!F:F,PAYEMENT!D:D,A298,PAYEMENT!B:B,"&lt;&gt;"&amp;"Annulé")</f>
        <v>800000</v>
      </c>
      <c r="D298" s="3" t="n">
        <f aca="false">IF(SUMIFS(PAYEMENT!F:F,PAYEMENT!D:D,A298,PAYEMENT!B:B,"&lt;&gt;"&amp;"Annulé")=B298,"Payé",B298-SUMIFS(PAYEMENT!F:F,PAYEMENT!D:D,A298,PAYEMENT!B:B,"&lt;&gt;"&amp;"Annulé"))</f>
        <v>1480000</v>
      </c>
    </row>
    <row r="299" customFormat="false" ht="13.8" hidden="false" customHeight="false" outlineLevel="0" collapsed="false">
      <c r="A299" s="0" t="s">
        <v>301</v>
      </c>
      <c r="B299" s="3" t="n">
        <v>1672000</v>
      </c>
      <c r="C299" s="3" t="n">
        <f aca="false">SUMIFS(PAYEMENT!F:F,PAYEMENT!D:D,A299,PAYEMENT!B:B,"&lt;&gt;"&amp;"Annulé")</f>
        <v>1672000</v>
      </c>
      <c r="D299" s="3" t="str">
        <f aca="false">IF(SUMIFS(PAYEMENT!F:F,PAYEMENT!D:D,A299,PAYEMENT!B:B,"&lt;&gt;"&amp;"Annulé")=B299,"Payé",B299-SUMIFS(PAYEMENT!F:F,PAYEMENT!D:D,A299,PAYEMENT!B:B,"&lt;&gt;"&amp;"Annulé"))</f>
        <v>Payé</v>
      </c>
    </row>
    <row r="300" customFormat="false" ht="13.8" hidden="false" customHeight="false" outlineLevel="0" collapsed="false">
      <c r="A300" s="0" t="s">
        <v>302</v>
      </c>
      <c r="B300" s="3" t="n">
        <v>1672000</v>
      </c>
      <c r="C300" s="3" t="n">
        <f aca="false">SUMIFS(PAYEMENT!F:F,PAYEMENT!D:D,A300,PAYEMENT!B:B,"&lt;&gt;"&amp;"Annulé")</f>
        <v>0</v>
      </c>
      <c r="D300" s="3" t="n">
        <f aca="false">IF(SUMIFS(PAYEMENT!F:F,PAYEMENT!D:D,A300,PAYEMENT!B:B,"&lt;&gt;"&amp;"Annulé")=B300,"Payé",B300-SUMIFS(PAYEMENT!F:F,PAYEMENT!D:D,A300,PAYEMENT!B:B,"&lt;&gt;"&amp;"Annulé"))</f>
        <v>1672000</v>
      </c>
    </row>
    <row r="301" customFormat="false" ht="13.8" hidden="false" customHeight="false" outlineLevel="0" collapsed="false">
      <c r="A301" s="0" t="s">
        <v>303</v>
      </c>
      <c r="B301" s="3" t="n">
        <v>1460000</v>
      </c>
      <c r="C301" s="3" t="n">
        <f aca="false">SUMIFS(PAYEMENT!F:F,PAYEMENT!D:D,A301,PAYEMENT!B:B,"&lt;&gt;"&amp;"Annulé")</f>
        <v>1310000</v>
      </c>
      <c r="D301" s="3" t="n">
        <f aca="false">IF(SUMIFS(PAYEMENT!F:F,PAYEMENT!D:D,A301,PAYEMENT!B:B,"&lt;&gt;"&amp;"Annulé")=B301,"Payé",B301-SUMIFS(PAYEMENT!F:F,PAYEMENT!D:D,A301,PAYEMENT!B:B,"&lt;&gt;"&amp;"Annulé"))</f>
        <v>150000</v>
      </c>
    </row>
    <row r="302" customFormat="false" ht="13.8" hidden="false" customHeight="false" outlineLevel="0" collapsed="false">
      <c r="A302" s="0" t="s">
        <v>304</v>
      </c>
      <c r="B302" s="3" t="n">
        <v>1460000</v>
      </c>
      <c r="C302" s="3" t="n">
        <f aca="false">SUMIFS(PAYEMENT!F:F,PAYEMENT!D:D,A302,PAYEMENT!B:B,"&lt;&gt;"&amp;"Annulé")</f>
        <v>1460000</v>
      </c>
      <c r="D302" s="3" t="str">
        <f aca="false">IF(SUMIFS(PAYEMENT!F:F,PAYEMENT!D:D,A302,PAYEMENT!B:B,"&lt;&gt;"&amp;"Annulé")=B302,"Payé",B302-SUMIFS(PAYEMENT!F:F,PAYEMENT!D:D,A302,PAYEMENT!B:B,"&lt;&gt;"&amp;"Annulé"))</f>
        <v>Payé</v>
      </c>
    </row>
    <row r="303" customFormat="false" ht="13.8" hidden="false" customHeight="false" outlineLevel="0" collapsed="false">
      <c r="A303" s="0" t="s">
        <v>305</v>
      </c>
      <c r="B303" s="3" t="n">
        <v>1460000</v>
      </c>
      <c r="C303" s="3" t="n">
        <f aca="false">SUMIFS(PAYEMENT!F:F,PAYEMENT!D:D,A303,PAYEMENT!B:B,"&lt;&gt;"&amp;"Annulé")</f>
        <v>1460000</v>
      </c>
      <c r="D303" s="3" t="str">
        <f aca="false">IF(SUMIFS(PAYEMENT!F:F,PAYEMENT!D:D,A303,PAYEMENT!B:B,"&lt;&gt;"&amp;"Annulé")=B303,"Payé",B303-SUMIFS(PAYEMENT!F:F,PAYEMENT!D:D,A303,PAYEMENT!B:B,"&lt;&gt;"&amp;"Annulé"))</f>
        <v>Payé</v>
      </c>
    </row>
    <row r="304" customFormat="false" ht="13.8" hidden="false" customHeight="false" outlineLevel="0" collapsed="false">
      <c r="A304" s="0" t="s">
        <v>306</v>
      </c>
      <c r="B304" s="3" t="n">
        <v>1460000</v>
      </c>
      <c r="C304" s="3" t="n">
        <f aca="false">SUMIFS(PAYEMENT!F:F,PAYEMENT!D:D,A304,PAYEMENT!B:B,"&lt;&gt;"&amp;"Annulé")</f>
        <v>1270000</v>
      </c>
      <c r="D304" s="3" t="n">
        <f aca="false">IF(SUMIFS(PAYEMENT!F:F,PAYEMENT!D:D,A304,PAYEMENT!B:B,"&lt;&gt;"&amp;"Annulé")=B304,"Payé",B304-SUMIFS(PAYEMENT!F:F,PAYEMENT!D:D,A304,PAYEMENT!B:B,"&lt;&gt;"&amp;"Annulé"))</f>
        <v>190000</v>
      </c>
    </row>
    <row r="305" customFormat="false" ht="13.8" hidden="false" customHeight="false" outlineLevel="0" collapsed="false">
      <c r="A305" s="0" t="s">
        <v>307</v>
      </c>
      <c r="B305" s="3" t="n">
        <v>1970000</v>
      </c>
      <c r="C305" s="3" t="n">
        <f aca="false">SUMIFS(PAYEMENT!F:F,PAYEMENT!D:D,A305,PAYEMENT!B:B,"&lt;&gt;"&amp;"Annulé")</f>
        <v>1970000</v>
      </c>
      <c r="D305" s="3" t="str">
        <f aca="false">IF(SUMIFS(PAYEMENT!F:F,PAYEMENT!D:D,A305,PAYEMENT!B:B,"&lt;&gt;"&amp;"Annulé")=B305,"Payé",B305-SUMIFS(PAYEMENT!F:F,PAYEMENT!D:D,A305,PAYEMENT!B:B,"&lt;&gt;"&amp;"Annulé"))</f>
        <v>Payé</v>
      </c>
    </row>
    <row r="306" customFormat="false" ht="13.8" hidden="false" customHeight="false" outlineLevel="0" collapsed="false">
      <c r="A306" s="0" t="s">
        <v>308</v>
      </c>
      <c r="B306" s="3" t="n">
        <v>1460000</v>
      </c>
      <c r="C306" s="3" t="n">
        <f aca="false">SUMIFS(PAYEMENT!F:F,PAYEMENT!D:D,A306,PAYEMENT!B:B,"&lt;&gt;"&amp;"Annulé")</f>
        <v>1460000</v>
      </c>
      <c r="D306" s="3" t="str">
        <f aca="false">IF(SUMIFS(PAYEMENT!F:F,PAYEMENT!D:D,A306,PAYEMENT!B:B,"&lt;&gt;"&amp;"Annulé")=B306,"Payé",B306-SUMIFS(PAYEMENT!F:F,PAYEMENT!D:D,A306,PAYEMENT!B:B,"&lt;&gt;"&amp;"Annulé"))</f>
        <v>Payé</v>
      </c>
    </row>
    <row r="307" customFormat="false" ht="13.8" hidden="false" customHeight="false" outlineLevel="0" collapsed="false">
      <c r="A307" s="0" t="s">
        <v>309</v>
      </c>
      <c r="B307" s="3" t="n">
        <v>2050000</v>
      </c>
      <c r="C307" s="3" t="n">
        <f aca="false">SUMIFS(PAYEMENT!F:F,PAYEMENT!D:D,A307,PAYEMENT!B:B,"&lt;&gt;"&amp;"Annulé")</f>
        <v>2050000</v>
      </c>
      <c r="D307" s="3" t="str">
        <f aca="false">IF(SUMIFS(PAYEMENT!F:F,PAYEMENT!D:D,A307,PAYEMENT!B:B,"&lt;&gt;"&amp;"Annulé")=B307,"Payé",B307-SUMIFS(PAYEMENT!F:F,PAYEMENT!D:D,A307,PAYEMENT!B:B,"&lt;&gt;"&amp;"Annulé"))</f>
        <v>Payé</v>
      </c>
    </row>
    <row r="308" customFormat="false" ht="13.8" hidden="false" customHeight="false" outlineLevel="0" collapsed="false">
      <c r="A308" s="0" t="s">
        <v>310</v>
      </c>
      <c r="B308" s="3" t="n">
        <v>1460000</v>
      </c>
      <c r="C308" s="3" t="n">
        <f aca="false">SUMIFS(PAYEMENT!F:F,PAYEMENT!D:D,A308,PAYEMENT!B:B,"&lt;&gt;"&amp;"Annulé")</f>
        <v>1460000</v>
      </c>
      <c r="D308" s="3" t="str">
        <f aca="false">IF(SUMIFS(PAYEMENT!F:F,PAYEMENT!D:D,A308,PAYEMENT!B:B,"&lt;&gt;"&amp;"Annulé")=B308,"Payé",B308-SUMIFS(PAYEMENT!F:F,PAYEMENT!D:D,A308,PAYEMENT!B:B,"&lt;&gt;"&amp;"Annulé"))</f>
        <v>Payé</v>
      </c>
    </row>
    <row r="309" customFormat="false" ht="13.8" hidden="false" customHeight="false" outlineLevel="0" collapsed="false">
      <c r="A309" s="0" t="s">
        <v>311</v>
      </c>
      <c r="B309" s="3" t="n">
        <v>1672000</v>
      </c>
      <c r="C309" s="3" t="n">
        <f aca="false">SUMIFS(PAYEMENT!F:F,PAYEMENT!D:D,A309,PAYEMENT!B:B,"&lt;&gt;"&amp;"Annulé")</f>
        <v>1672000</v>
      </c>
      <c r="D309" s="3" t="str">
        <f aca="false">IF(SUMIFS(PAYEMENT!F:F,PAYEMENT!D:D,A309,PAYEMENT!B:B,"&lt;&gt;"&amp;"Annulé")=B309,"Payé",B309-SUMIFS(PAYEMENT!F:F,PAYEMENT!D:D,A309,PAYEMENT!B:B,"&lt;&gt;"&amp;"Annulé"))</f>
        <v>Payé</v>
      </c>
    </row>
    <row r="310" customFormat="false" ht="13.8" hidden="false" customHeight="false" outlineLevel="0" collapsed="false">
      <c r="A310" s="0" t="s">
        <v>312</v>
      </c>
      <c r="B310" s="3" t="n">
        <v>1460000</v>
      </c>
      <c r="C310" s="3" t="n">
        <f aca="false">SUMIFS(PAYEMENT!F:F,PAYEMENT!D:D,A310,PAYEMENT!B:B,"&lt;&gt;"&amp;"Annulé")</f>
        <v>1460000</v>
      </c>
      <c r="D310" s="3" t="str">
        <f aca="false">IF(SUMIFS(PAYEMENT!F:F,PAYEMENT!D:D,A310,PAYEMENT!B:B,"&lt;&gt;"&amp;"Annulé")=B310,"Payé",B310-SUMIFS(PAYEMENT!F:F,PAYEMENT!D:D,A310,PAYEMENT!B:B,"&lt;&gt;"&amp;"Annulé"))</f>
        <v>Payé</v>
      </c>
    </row>
    <row r="311" customFormat="false" ht="13.8" hidden="false" customHeight="false" outlineLevel="0" collapsed="false">
      <c r="A311" s="0" t="s">
        <v>313</v>
      </c>
      <c r="B311" s="3" t="n">
        <v>1460000</v>
      </c>
      <c r="C311" s="3" t="n">
        <f aca="false">SUMIFS(PAYEMENT!F:F,PAYEMENT!D:D,A311,PAYEMENT!B:B,"&lt;&gt;"&amp;"Annulé")</f>
        <v>146000</v>
      </c>
      <c r="D311" s="3" t="n">
        <f aca="false">IF(SUMIFS(PAYEMENT!F:F,PAYEMENT!D:D,A311,PAYEMENT!B:B,"&lt;&gt;"&amp;"Annulé")=B311,"Payé",B311-SUMIFS(PAYEMENT!F:F,PAYEMENT!D:D,A311,PAYEMENT!B:B,"&lt;&gt;"&amp;"Annulé"))</f>
        <v>1314000</v>
      </c>
    </row>
    <row r="312" customFormat="false" ht="13.8" hidden="false" customHeight="false" outlineLevel="0" collapsed="false">
      <c r="A312" s="0" t="s">
        <v>314</v>
      </c>
      <c r="B312" s="3" t="n">
        <v>1970000</v>
      </c>
      <c r="C312" s="3" t="n">
        <f aca="false">SUMIFS(PAYEMENT!F:F,PAYEMENT!D:D,A312,PAYEMENT!B:B,"&lt;&gt;"&amp;"Annulé")</f>
        <v>1970000</v>
      </c>
      <c r="D312" s="3" t="str">
        <f aca="false">IF(SUMIFS(PAYEMENT!F:F,PAYEMENT!D:D,A312,PAYEMENT!B:B,"&lt;&gt;"&amp;"Annulé")=B312,"Payé",B312-SUMIFS(PAYEMENT!F:F,PAYEMENT!D:D,A312,PAYEMENT!B:B,"&lt;&gt;"&amp;"Annulé"))</f>
        <v>Payé</v>
      </c>
    </row>
    <row r="313" customFormat="false" ht="13.8" hidden="false" customHeight="false" outlineLevel="0" collapsed="false">
      <c r="A313" s="0" t="s">
        <v>315</v>
      </c>
      <c r="B313" s="3" t="n">
        <v>2750000</v>
      </c>
      <c r="C313" s="3" t="n">
        <f aca="false">SUMIFS(PAYEMENT!F:F,PAYEMENT!D:D,A313,PAYEMENT!B:B,"&lt;&gt;"&amp;"Annulé")</f>
        <v>275000</v>
      </c>
      <c r="D313" s="3" t="n">
        <f aca="false">IF(SUMIFS(PAYEMENT!F:F,PAYEMENT!D:D,A313,PAYEMENT!B:B,"&lt;&gt;"&amp;"Annulé")=B313,"Payé",B313-SUMIFS(PAYEMENT!F:F,PAYEMENT!D:D,A313,PAYEMENT!B:B,"&lt;&gt;"&amp;"Annulé"))</f>
        <v>2475000</v>
      </c>
    </row>
    <row r="314" customFormat="false" ht="13.8" hidden="false" customHeight="false" outlineLevel="0" collapsed="false">
      <c r="A314" s="0" t="s">
        <v>316</v>
      </c>
      <c r="B314" s="3" t="n">
        <v>1588000</v>
      </c>
      <c r="C314" s="3" t="n">
        <f aca="false">SUMIFS(PAYEMENT!F:F,PAYEMENT!D:D,A314,PAYEMENT!B:B,"&lt;&gt;"&amp;"Annulé")</f>
        <v>1588000</v>
      </c>
      <c r="D314" s="3" t="str">
        <f aca="false">IF(SUMIFS(PAYEMENT!F:F,PAYEMENT!D:D,A314,PAYEMENT!B:B,"&lt;&gt;"&amp;"Annulé")=B314,"Payé",B314-SUMIFS(PAYEMENT!F:F,PAYEMENT!D:D,A314,PAYEMENT!B:B,"&lt;&gt;"&amp;"Annulé"))</f>
        <v>Payé</v>
      </c>
    </row>
    <row r="315" customFormat="false" ht="13.8" hidden="false" customHeight="false" outlineLevel="0" collapsed="false">
      <c r="A315" s="0" t="s">
        <v>317</v>
      </c>
      <c r="B315" s="3" t="n">
        <v>2390000</v>
      </c>
      <c r="C315" s="3" t="n">
        <f aca="false">SUMIFS(PAYEMENT!F:F,PAYEMENT!D:D,A315,PAYEMENT!B:B,"&lt;&gt;"&amp;"Annulé")</f>
        <v>2390000</v>
      </c>
      <c r="D315" s="3" t="str">
        <f aca="false">IF(SUMIFS(PAYEMENT!F:F,PAYEMENT!D:D,A315,PAYEMENT!B:B,"&lt;&gt;"&amp;"Annulé")=B315,"Payé",B315-SUMIFS(PAYEMENT!F:F,PAYEMENT!D:D,A315,PAYEMENT!B:B,"&lt;&gt;"&amp;"Annulé"))</f>
        <v>Payé</v>
      </c>
    </row>
    <row r="316" customFormat="false" ht="13.8" hidden="false" customHeight="false" outlineLevel="0" collapsed="false">
      <c r="A316" s="0" t="s">
        <v>318</v>
      </c>
      <c r="B316" s="3" t="n">
        <v>1390000</v>
      </c>
      <c r="C316" s="3" t="n">
        <f aca="false">SUMIFS(PAYEMENT!F:F,PAYEMENT!D:D,A316,PAYEMENT!B:B,"&lt;&gt;"&amp;"Annulé")</f>
        <v>1390000</v>
      </c>
      <c r="D316" s="3" t="str">
        <f aca="false">IF(SUMIFS(PAYEMENT!F:F,PAYEMENT!D:D,A316,PAYEMENT!B:B,"&lt;&gt;"&amp;"Annulé")=B316,"Payé",B316-SUMIFS(PAYEMENT!F:F,PAYEMENT!D:D,A316,PAYEMENT!B:B,"&lt;&gt;"&amp;"Annulé"))</f>
        <v>Payé</v>
      </c>
    </row>
    <row r="317" customFormat="false" ht="13.8" hidden="false" customHeight="false" outlineLevel="0" collapsed="false">
      <c r="A317" s="0" t="s">
        <v>319</v>
      </c>
      <c r="B317" s="3" t="n">
        <v>1588000</v>
      </c>
      <c r="C317" s="3" t="n">
        <f aca="false">SUMIFS(PAYEMENT!F:F,PAYEMENT!D:D,A317,PAYEMENT!B:B,"&lt;&gt;"&amp;"Annulé")</f>
        <v>1588000</v>
      </c>
      <c r="D317" s="3" t="str">
        <f aca="false">IF(SUMIFS(PAYEMENT!F:F,PAYEMENT!D:D,A317,PAYEMENT!B:B,"&lt;&gt;"&amp;"Annulé")=B317,"Payé",B317-SUMIFS(PAYEMENT!F:F,PAYEMENT!D:D,A317,PAYEMENT!B:B,"&lt;&gt;"&amp;"Annulé"))</f>
        <v>Payé</v>
      </c>
    </row>
    <row r="318" customFormat="false" ht="13.8" hidden="false" customHeight="false" outlineLevel="0" collapsed="false">
      <c r="A318" s="0" t="s">
        <v>320</v>
      </c>
      <c r="B318" s="3" t="n">
        <v>1460000</v>
      </c>
      <c r="C318" s="3" t="n">
        <f aca="false">SUMIFS(PAYEMENT!F:F,PAYEMENT!D:D,A318,PAYEMENT!B:B,"&lt;&gt;"&amp;"Annulé")</f>
        <v>1460000</v>
      </c>
      <c r="D318" s="3" t="str">
        <f aca="false">IF(SUMIFS(PAYEMENT!F:F,PAYEMENT!D:D,A318,PAYEMENT!B:B,"&lt;&gt;"&amp;"Annulé")=B318,"Payé",B318-SUMIFS(PAYEMENT!F:F,PAYEMENT!D:D,A318,PAYEMENT!B:B,"&lt;&gt;"&amp;"Annulé"))</f>
        <v>Payé</v>
      </c>
    </row>
    <row r="319" customFormat="false" ht="13.8" hidden="false" customHeight="false" outlineLevel="0" collapsed="false">
      <c r="A319" s="0" t="s">
        <v>321</v>
      </c>
      <c r="B319" s="3" t="n">
        <v>1848000</v>
      </c>
      <c r="C319" s="3" t="n">
        <f aca="false">SUMIFS(PAYEMENT!F:F,PAYEMENT!D:D,A319,PAYEMENT!B:B,"&lt;&gt;"&amp;"Annulé")</f>
        <v>1848000</v>
      </c>
      <c r="D319" s="3" t="str">
        <f aca="false">IF(SUMIFS(PAYEMENT!F:F,PAYEMENT!D:D,A319,PAYEMENT!B:B,"&lt;&gt;"&amp;"Annulé")=B319,"Payé",B319-SUMIFS(PAYEMENT!F:F,PAYEMENT!D:D,A319,PAYEMENT!B:B,"&lt;&gt;"&amp;"Annulé"))</f>
        <v>Payé</v>
      </c>
    </row>
    <row r="320" customFormat="false" ht="13.8" hidden="false" customHeight="false" outlineLevel="0" collapsed="false">
      <c r="A320" s="0" t="s">
        <v>322</v>
      </c>
      <c r="B320" s="3" t="n">
        <v>1588000</v>
      </c>
      <c r="C320" s="3" t="n">
        <f aca="false">SUMIFS(PAYEMENT!F:F,PAYEMENT!D:D,A320,PAYEMENT!B:B,"&lt;&gt;"&amp;"Annulé")</f>
        <v>1588000</v>
      </c>
      <c r="D320" s="3" t="str">
        <f aca="false">IF(SUMIFS(PAYEMENT!F:F,PAYEMENT!D:D,A320,PAYEMENT!B:B,"&lt;&gt;"&amp;"Annulé")=B320,"Payé",B320-SUMIFS(PAYEMENT!F:F,PAYEMENT!D:D,A320,PAYEMENT!B:B,"&lt;&gt;"&amp;"Annulé"))</f>
        <v>Payé</v>
      </c>
    </row>
    <row r="321" customFormat="false" ht="13.8" hidden="false" customHeight="false" outlineLevel="0" collapsed="false">
      <c r="A321" s="0" t="s">
        <v>323</v>
      </c>
      <c r="B321" s="3" t="n">
        <v>1460000</v>
      </c>
      <c r="C321" s="3" t="n">
        <f aca="false">SUMIFS(PAYEMENT!F:F,PAYEMENT!D:D,A321,PAYEMENT!B:B,"&lt;&gt;"&amp;"Annulé")</f>
        <v>1460000</v>
      </c>
      <c r="D321" s="3" t="str">
        <f aca="false">IF(SUMIFS(PAYEMENT!F:F,PAYEMENT!D:D,A321,PAYEMENT!B:B,"&lt;&gt;"&amp;"Annulé")=B321,"Payé",B321-SUMIFS(PAYEMENT!F:F,PAYEMENT!D:D,A321,PAYEMENT!B:B,"&lt;&gt;"&amp;"Annulé"))</f>
        <v>Payé</v>
      </c>
    </row>
    <row r="322" customFormat="false" ht="13.8" hidden="false" customHeight="false" outlineLevel="0" collapsed="false">
      <c r="A322" s="0" t="s">
        <v>324</v>
      </c>
      <c r="B322" s="3" t="n">
        <v>1588000</v>
      </c>
      <c r="C322" s="3" t="n">
        <f aca="false">SUMIFS(PAYEMENT!F:F,PAYEMENT!D:D,A322,PAYEMENT!B:B,"&lt;&gt;"&amp;"Annulé")</f>
        <v>1588000</v>
      </c>
      <c r="D322" s="3" t="str">
        <f aca="false">IF(SUMIFS(PAYEMENT!F:F,PAYEMENT!D:D,A322,PAYEMENT!B:B,"&lt;&gt;"&amp;"Annulé")=B322,"Payé",B322-SUMIFS(PAYEMENT!F:F,PAYEMENT!D:D,A322,PAYEMENT!B:B,"&lt;&gt;"&amp;"Annulé"))</f>
        <v>Payé</v>
      </c>
    </row>
    <row r="323" customFormat="false" ht="13.8" hidden="false" customHeight="false" outlineLevel="0" collapsed="false">
      <c r="A323" s="0" t="s">
        <v>325</v>
      </c>
      <c r="B323" s="3" t="n">
        <v>1588000</v>
      </c>
      <c r="C323" s="3" t="n">
        <f aca="false">SUMIFS(PAYEMENT!F:F,PAYEMENT!D:D,A323,PAYEMENT!B:B,"&lt;&gt;"&amp;"Annulé")</f>
        <v>0</v>
      </c>
      <c r="D323" s="3" t="n">
        <f aca="false">IF(SUMIFS(PAYEMENT!F:F,PAYEMENT!D:D,A323,PAYEMENT!B:B,"&lt;&gt;"&amp;"Annulé")=B323,"Payé",B323-SUMIFS(PAYEMENT!F:F,PAYEMENT!D:D,A323,PAYEMENT!B:B,"&lt;&gt;"&amp;"Annulé"))</f>
        <v>1588000</v>
      </c>
    </row>
    <row r="324" customFormat="false" ht="13.8" hidden="false" customHeight="false" outlineLevel="0" collapsed="false">
      <c r="A324" s="0" t="s">
        <v>326</v>
      </c>
      <c r="B324" s="3" t="n">
        <v>1460000</v>
      </c>
      <c r="C324" s="3" t="n">
        <f aca="false">SUMIFS(PAYEMENT!F:F,PAYEMENT!D:D,A324,PAYEMENT!B:B,"&lt;&gt;"&amp;"Annulé")</f>
        <v>1460000</v>
      </c>
      <c r="D324" s="3" t="str">
        <f aca="false">IF(SUMIFS(PAYEMENT!F:F,PAYEMENT!D:D,A324,PAYEMENT!B:B,"&lt;&gt;"&amp;"Annulé")=B324,"Payé",B324-SUMIFS(PAYEMENT!F:F,PAYEMENT!D:D,A324,PAYEMENT!B:B,"&lt;&gt;"&amp;"Annulé"))</f>
        <v>Payé</v>
      </c>
    </row>
    <row r="325" customFormat="false" ht="13.8" hidden="false" customHeight="false" outlineLevel="0" collapsed="false">
      <c r="A325" s="0" t="s">
        <v>327</v>
      </c>
      <c r="B325" s="3" t="n">
        <v>4870000</v>
      </c>
      <c r="C325" s="3" t="n">
        <f aca="false">SUMIFS(PAYEMENT!F:F,PAYEMENT!D:D,A325,PAYEMENT!B:B,"&lt;&gt;"&amp;"Annulé")</f>
        <v>4870000</v>
      </c>
      <c r="D325" s="3" t="str">
        <f aca="false">IF(SUMIFS(PAYEMENT!F:F,PAYEMENT!D:D,A325,PAYEMENT!B:B,"&lt;&gt;"&amp;"Annulé")=B325,"Payé",B325-SUMIFS(PAYEMENT!F:F,PAYEMENT!D:D,A325,PAYEMENT!B:B,"&lt;&gt;"&amp;"Annulé"))</f>
        <v>Payé</v>
      </c>
    </row>
    <row r="326" customFormat="false" ht="13.8" hidden="false" customHeight="false" outlineLevel="0" collapsed="false">
      <c r="A326" s="0" t="s">
        <v>328</v>
      </c>
      <c r="B326" s="3" t="n">
        <v>1763000</v>
      </c>
      <c r="C326" s="3" t="n">
        <f aca="false">SUMIFS(PAYEMENT!F:F,PAYEMENT!D:D,A326,PAYEMENT!B:B,"&lt;&gt;"&amp;"Annulé")</f>
        <v>1763000</v>
      </c>
      <c r="D326" s="3" t="str">
        <f aca="false">IF(SUMIFS(PAYEMENT!F:F,PAYEMENT!D:D,A326,PAYEMENT!B:B,"&lt;&gt;"&amp;"Annulé")=B326,"Payé",B326-SUMIFS(PAYEMENT!F:F,PAYEMENT!D:D,A326,PAYEMENT!B:B,"&lt;&gt;"&amp;"Annulé"))</f>
        <v>Payé</v>
      </c>
    </row>
    <row r="327" customFormat="false" ht="13.8" hidden="false" customHeight="false" outlineLevel="0" collapsed="false">
      <c r="A327" s="0" t="s">
        <v>329</v>
      </c>
      <c r="B327" s="3" t="n">
        <v>4720000</v>
      </c>
      <c r="C327" s="3" t="n">
        <f aca="false">SUMIFS(PAYEMENT!F:F,PAYEMENT!D:D,A327,PAYEMENT!B:B,"&lt;&gt;"&amp;"Annulé")</f>
        <v>4720000</v>
      </c>
      <c r="D327" s="3" t="str">
        <f aca="false">IF(SUMIFS(PAYEMENT!F:F,PAYEMENT!D:D,A327,PAYEMENT!B:B,"&lt;&gt;"&amp;"Annulé")=B327,"Payé",B327-SUMIFS(PAYEMENT!F:F,PAYEMENT!D:D,A327,PAYEMENT!B:B,"&lt;&gt;"&amp;"Annulé"))</f>
        <v>Payé</v>
      </c>
    </row>
    <row r="328" customFormat="false" ht="13.8" hidden="false" customHeight="false" outlineLevel="0" collapsed="false">
      <c r="A328" s="0" t="s">
        <v>330</v>
      </c>
      <c r="B328" s="3" t="n">
        <v>1460000</v>
      </c>
      <c r="C328" s="3" t="n">
        <f aca="false">SUMIFS(PAYEMENT!F:F,PAYEMENT!D:D,A328,PAYEMENT!B:B,"&lt;&gt;"&amp;"Annulé")</f>
        <v>0</v>
      </c>
      <c r="D328" s="3" t="n">
        <f aca="false">IF(SUMIFS(PAYEMENT!F:F,PAYEMENT!D:D,A328,PAYEMENT!B:B,"&lt;&gt;"&amp;"Annulé")=B328,"Payé",B328-SUMIFS(PAYEMENT!F:F,PAYEMENT!D:D,A328,PAYEMENT!B:B,"&lt;&gt;"&amp;"Annulé"))</f>
        <v>1460000</v>
      </c>
    </row>
    <row r="329" customFormat="false" ht="13.8" hidden="false" customHeight="false" outlineLevel="0" collapsed="false">
      <c r="A329" s="0" t="s">
        <v>331</v>
      </c>
      <c r="B329" s="3" t="n">
        <v>1672000</v>
      </c>
      <c r="C329" s="3" t="n">
        <f aca="false">SUMIFS(PAYEMENT!F:F,PAYEMENT!D:D,A329,PAYEMENT!B:B,"&lt;&gt;"&amp;"Annulé")</f>
        <v>1672000</v>
      </c>
      <c r="D329" s="3" t="str">
        <f aca="false">IF(SUMIFS(PAYEMENT!F:F,PAYEMENT!D:D,A329,PAYEMENT!B:B,"&lt;&gt;"&amp;"Annulé")=B329,"Payé",B329-SUMIFS(PAYEMENT!F:F,PAYEMENT!D:D,A329,PAYEMENT!B:B,"&lt;&gt;"&amp;"Annulé"))</f>
        <v>Payé</v>
      </c>
    </row>
    <row r="330" customFormat="false" ht="13.8" hidden="false" customHeight="false" outlineLevel="0" collapsed="false">
      <c r="A330" s="0" t="s">
        <v>332</v>
      </c>
      <c r="B330" s="3" t="n">
        <v>1672000</v>
      </c>
      <c r="C330" s="3" t="n">
        <f aca="false">SUMIFS(PAYEMENT!F:F,PAYEMENT!D:D,A330,PAYEMENT!B:B,"&lt;&gt;"&amp;"Annulé")</f>
        <v>1672000</v>
      </c>
      <c r="D330" s="3" t="str">
        <f aca="false">IF(SUMIFS(PAYEMENT!F:F,PAYEMENT!D:D,A330,PAYEMENT!B:B,"&lt;&gt;"&amp;"Annulé")=B330,"Payé",B330-SUMIFS(PAYEMENT!F:F,PAYEMENT!D:D,A330,PAYEMENT!B:B,"&lt;&gt;"&amp;"Annulé"))</f>
        <v>Payé</v>
      </c>
    </row>
    <row r="331" customFormat="false" ht="13.8" hidden="false" customHeight="false" outlineLevel="0" collapsed="false">
      <c r="A331" s="0" t="s">
        <v>333</v>
      </c>
      <c r="B331" s="3" t="n">
        <v>1460000</v>
      </c>
      <c r="C331" s="3" t="n">
        <f aca="false">SUMIFS(PAYEMENT!F:F,PAYEMENT!D:D,A331,PAYEMENT!B:B,"&lt;&gt;"&amp;"Annulé")</f>
        <v>1460000</v>
      </c>
      <c r="D331" s="3" t="str">
        <f aca="false">IF(SUMIFS(PAYEMENT!F:F,PAYEMENT!D:D,A331,PAYEMENT!B:B,"&lt;&gt;"&amp;"Annulé")=B331,"Payé",B331-SUMIFS(PAYEMENT!F:F,PAYEMENT!D:D,A331,PAYEMENT!B:B,"&lt;&gt;"&amp;"Annulé"))</f>
        <v>Payé</v>
      </c>
    </row>
    <row r="332" customFormat="false" ht="13.8" hidden="false" customHeight="false" outlineLevel="0" collapsed="false">
      <c r="A332" s="0" t="s">
        <v>334</v>
      </c>
      <c r="B332" s="3" t="n">
        <v>4720000</v>
      </c>
      <c r="C332" s="3" t="n">
        <f aca="false">SUMIFS(PAYEMENT!F:F,PAYEMENT!D:D,A332,PAYEMENT!B:B,"&lt;&gt;"&amp;"Annulé")</f>
        <v>4720000</v>
      </c>
      <c r="D332" s="3" t="str">
        <f aca="false">IF(SUMIFS(PAYEMENT!F:F,PAYEMENT!D:D,A332,PAYEMENT!B:B,"&lt;&gt;"&amp;"Annulé")=B332,"Payé",B332-SUMIFS(PAYEMENT!F:F,PAYEMENT!D:D,A332,PAYEMENT!B:B,"&lt;&gt;"&amp;"Annulé"))</f>
        <v>Payé</v>
      </c>
    </row>
    <row r="333" customFormat="false" ht="13.8" hidden="false" customHeight="false" outlineLevel="0" collapsed="false">
      <c r="A333" s="0" t="s">
        <v>335</v>
      </c>
      <c r="B333" s="3" t="n">
        <v>4720000</v>
      </c>
      <c r="C333" s="3" t="n">
        <f aca="false">SUMIFS(PAYEMENT!F:F,PAYEMENT!D:D,A333,PAYEMENT!B:B,"&lt;&gt;"&amp;"Annulé")</f>
        <v>4720000</v>
      </c>
      <c r="D333" s="3" t="str">
        <f aca="false">IF(SUMIFS(PAYEMENT!F:F,PAYEMENT!D:D,A333,PAYEMENT!B:B,"&lt;&gt;"&amp;"Annulé")=B333,"Payé",B333-SUMIFS(PAYEMENT!F:F,PAYEMENT!D:D,A333,PAYEMENT!B:B,"&lt;&gt;"&amp;"Annulé"))</f>
        <v>Payé</v>
      </c>
    </row>
    <row r="334" customFormat="false" ht="13.8" hidden="false" customHeight="false" outlineLevel="0" collapsed="false">
      <c r="A334" s="0" t="s">
        <v>336</v>
      </c>
      <c r="B334" s="3" t="n">
        <v>4720000</v>
      </c>
      <c r="C334" s="3" t="n">
        <f aca="false">SUMIFS(PAYEMENT!F:F,PAYEMENT!D:D,A334,PAYEMENT!B:B,"&lt;&gt;"&amp;"Annulé")</f>
        <v>4720000</v>
      </c>
      <c r="D334" s="3" t="str">
        <f aca="false">IF(SUMIFS(PAYEMENT!F:F,PAYEMENT!D:D,A334,PAYEMENT!B:B,"&lt;&gt;"&amp;"Annulé")=B334,"Payé",B334-SUMIFS(PAYEMENT!F:F,PAYEMENT!D:D,A334,PAYEMENT!B:B,"&lt;&gt;"&amp;"Annulé"))</f>
        <v>Payé</v>
      </c>
    </row>
    <row r="335" customFormat="false" ht="13.8" hidden="false" customHeight="false" outlineLevel="0" collapsed="false">
      <c r="A335" s="0" t="s">
        <v>337</v>
      </c>
      <c r="B335" s="3" t="n">
        <v>1460000</v>
      </c>
      <c r="C335" s="3" t="n">
        <f aca="false">SUMIFS(PAYEMENT!F:F,PAYEMENT!D:D,A335,PAYEMENT!B:B,"&lt;&gt;"&amp;"Annulé")</f>
        <v>1460000</v>
      </c>
      <c r="D335" s="3" t="str">
        <f aca="false">IF(SUMIFS(PAYEMENT!F:F,PAYEMENT!D:D,A335,PAYEMENT!B:B,"&lt;&gt;"&amp;"Annulé")=B335,"Payé",B335-SUMIFS(PAYEMENT!F:F,PAYEMENT!D:D,A335,PAYEMENT!B:B,"&lt;&gt;"&amp;"Annulé"))</f>
        <v>Payé</v>
      </c>
    </row>
    <row r="336" customFormat="false" ht="13.8" hidden="false" customHeight="false" outlineLevel="0" collapsed="false">
      <c r="A336" s="0" t="s">
        <v>338</v>
      </c>
      <c r="B336" s="3" t="n">
        <v>1763000</v>
      </c>
      <c r="C336" s="3" t="n">
        <f aca="false">SUMIFS(PAYEMENT!F:F,PAYEMENT!D:D,A336,PAYEMENT!B:B,"&lt;&gt;"&amp;"Annulé")</f>
        <v>1763000</v>
      </c>
      <c r="D336" s="3" t="str">
        <f aca="false">IF(SUMIFS(PAYEMENT!F:F,PAYEMENT!D:D,A336,PAYEMENT!B:B,"&lt;&gt;"&amp;"Annulé")=B336,"Payé",B336-SUMIFS(PAYEMENT!F:F,PAYEMENT!D:D,A336,PAYEMENT!B:B,"&lt;&gt;"&amp;"Annulé"))</f>
        <v>Payé</v>
      </c>
    </row>
    <row r="337" customFormat="false" ht="13.8" hidden="false" customHeight="false" outlineLevel="0" collapsed="false">
      <c r="A337" s="0" t="s">
        <v>339</v>
      </c>
      <c r="B337" s="3" t="n">
        <v>1460000</v>
      </c>
      <c r="C337" s="3" t="n">
        <f aca="false">SUMIFS(PAYEMENT!F:F,PAYEMENT!D:D,A337,PAYEMENT!B:B,"&lt;&gt;"&amp;"Annulé")</f>
        <v>1460000</v>
      </c>
      <c r="D337" s="3" t="str">
        <f aca="false">IF(SUMIFS(PAYEMENT!F:F,PAYEMENT!D:D,A337,PAYEMENT!B:B,"&lt;&gt;"&amp;"Annulé")=B337,"Payé",B337-SUMIFS(PAYEMENT!F:F,PAYEMENT!D:D,A337,PAYEMENT!B:B,"&lt;&gt;"&amp;"Annulé"))</f>
        <v>Payé</v>
      </c>
    </row>
    <row r="338" customFormat="false" ht="13.8" hidden="false" customHeight="false" outlineLevel="0" collapsed="false">
      <c r="A338" s="0" t="s">
        <v>340</v>
      </c>
      <c r="B338" s="3" t="n">
        <v>1390000</v>
      </c>
      <c r="C338" s="3" t="n">
        <f aca="false">SUMIFS(PAYEMENT!F:F,PAYEMENT!D:D,A338,PAYEMENT!B:B,"&lt;&gt;"&amp;"Annulé")</f>
        <v>1390000</v>
      </c>
      <c r="D338" s="3" t="str">
        <f aca="false">IF(SUMIFS(PAYEMENT!F:F,PAYEMENT!D:D,A338,PAYEMENT!B:B,"&lt;&gt;"&amp;"Annulé")=B338,"Payé",B338-SUMIFS(PAYEMENT!F:F,PAYEMENT!D:D,A338,PAYEMENT!B:B,"&lt;&gt;"&amp;"Annulé"))</f>
        <v>Payé</v>
      </c>
    </row>
    <row r="339" customFormat="false" ht="13.8" hidden="false" customHeight="false" outlineLevel="0" collapsed="false">
      <c r="A339" s="0" t="s">
        <v>341</v>
      </c>
      <c r="B339" s="3" t="n">
        <v>1970000</v>
      </c>
      <c r="C339" s="3" t="n">
        <f aca="false">SUMIFS(PAYEMENT!F:F,PAYEMENT!D:D,A339,PAYEMENT!B:B,"&lt;&gt;"&amp;"Annulé")</f>
        <v>0</v>
      </c>
      <c r="D339" s="3" t="n">
        <f aca="false">IF(SUMIFS(PAYEMENT!F:F,PAYEMENT!D:D,A339,PAYEMENT!B:B,"&lt;&gt;"&amp;"Annulé")=B339,"Payé",B339-SUMIFS(PAYEMENT!F:F,PAYEMENT!D:D,A339,PAYEMENT!B:B,"&lt;&gt;"&amp;"Annulé"))</f>
        <v>1970000</v>
      </c>
    </row>
    <row r="340" customFormat="false" ht="13.8" hidden="false" customHeight="false" outlineLevel="0" collapsed="false">
      <c r="A340" s="0" t="s">
        <v>342</v>
      </c>
      <c r="B340" s="3" t="n">
        <v>4720000</v>
      </c>
      <c r="C340" s="3" t="n">
        <f aca="false">SUMIFS(PAYEMENT!F:F,PAYEMENT!D:D,A340,PAYEMENT!B:B,"&lt;&gt;"&amp;"Annulé")</f>
        <v>4720000</v>
      </c>
      <c r="D340" s="3" t="str">
        <f aca="false">IF(SUMIFS(PAYEMENT!F:F,PAYEMENT!D:D,A340,PAYEMENT!B:B,"&lt;&gt;"&amp;"Annulé")=B340,"Payé",B340-SUMIFS(PAYEMENT!F:F,PAYEMENT!D:D,A340,PAYEMENT!B:B,"&lt;&gt;"&amp;"Annulé"))</f>
        <v>Payé</v>
      </c>
    </row>
    <row r="341" customFormat="false" ht="13.8" hidden="false" customHeight="false" outlineLevel="0" collapsed="false">
      <c r="A341" s="0" t="s">
        <v>343</v>
      </c>
      <c r="B341" s="3" t="n">
        <v>4720000</v>
      </c>
      <c r="C341" s="3" t="n">
        <f aca="false">SUMIFS(PAYEMENT!F:F,PAYEMENT!D:D,A341,PAYEMENT!B:B,"&lt;&gt;"&amp;"Annulé")</f>
        <v>4720000</v>
      </c>
      <c r="D341" s="3" t="str">
        <f aca="false">IF(SUMIFS(PAYEMENT!F:F,PAYEMENT!D:D,A341,PAYEMENT!B:B,"&lt;&gt;"&amp;"Annulé")=B341,"Payé",B341-SUMIFS(PAYEMENT!F:F,PAYEMENT!D:D,A341,PAYEMENT!B:B,"&lt;&gt;"&amp;"Annulé"))</f>
        <v>Payé</v>
      </c>
    </row>
    <row r="342" customFormat="false" ht="13.8" hidden="false" customHeight="false" outlineLevel="0" collapsed="false">
      <c r="A342" s="0" t="s">
        <v>344</v>
      </c>
      <c r="B342" s="3" t="n">
        <v>1763000</v>
      </c>
      <c r="C342" s="3" t="n">
        <f aca="false">SUMIFS(PAYEMENT!F:F,PAYEMENT!D:D,A342,PAYEMENT!B:B,"&lt;&gt;"&amp;"Annulé")</f>
        <v>1763000</v>
      </c>
      <c r="D342" s="3" t="str">
        <f aca="false">IF(SUMIFS(PAYEMENT!F:F,PAYEMENT!D:D,A342,PAYEMENT!B:B,"&lt;&gt;"&amp;"Annulé")=B342,"Payé",B342-SUMIFS(PAYEMENT!F:F,PAYEMENT!D:D,A342,PAYEMENT!B:B,"&lt;&gt;"&amp;"Annulé"))</f>
        <v>Payé</v>
      </c>
    </row>
    <row r="343" customFormat="false" ht="13.8" hidden="false" customHeight="false" outlineLevel="0" collapsed="false">
      <c r="A343" s="0" t="s">
        <v>345</v>
      </c>
      <c r="B343" s="3" t="n">
        <v>4720000</v>
      </c>
      <c r="C343" s="3" t="n">
        <f aca="false">SUMIFS(PAYEMENT!F:F,PAYEMENT!D:D,A343,PAYEMENT!B:B,"&lt;&gt;"&amp;"Annulé")</f>
        <v>4720000</v>
      </c>
      <c r="D343" s="3" t="str">
        <f aca="false">IF(SUMIFS(PAYEMENT!F:F,PAYEMENT!D:D,A343,PAYEMENT!B:B,"&lt;&gt;"&amp;"Annulé")=B343,"Payé",B343-SUMIFS(PAYEMENT!F:F,PAYEMENT!D:D,A343,PAYEMENT!B:B,"&lt;&gt;"&amp;"Annulé"))</f>
        <v>Payé</v>
      </c>
    </row>
    <row r="344" customFormat="false" ht="13.8" hidden="false" customHeight="false" outlineLevel="0" collapsed="false">
      <c r="A344" s="0" t="s">
        <v>346</v>
      </c>
      <c r="B344" s="3" t="n">
        <v>1390000</v>
      </c>
      <c r="C344" s="3" t="n">
        <f aca="false">SUMIFS(PAYEMENT!F:F,PAYEMENT!D:D,A344,PAYEMENT!B:B,"&lt;&gt;"&amp;"Annulé")</f>
        <v>1390000</v>
      </c>
      <c r="D344" s="3" t="str">
        <f aca="false">IF(SUMIFS(PAYEMENT!F:F,PAYEMENT!D:D,A344,PAYEMENT!B:B,"&lt;&gt;"&amp;"Annulé")=B344,"Payé",B344-SUMIFS(PAYEMENT!F:F,PAYEMENT!D:D,A344,PAYEMENT!B:B,"&lt;&gt;"&amp;"Annulé"))</f>
        <v>Payé</v>
      </c>
    </row>
    <row r="345" customFormat="false" ht="13.8" hidden="false" customHeight="false" outlineLevel="0" collapsed="false">
      <c r="A345" s="0" t="s">
        <v>347</v>
      </c>
      <c r="B345" s="3" t="n">
        <v>1970000</v>
      </c>
      <c r="C345" s="3" t="n">
        <f aca="false">SUMIFS(PAYEMENT!F:F,PAYEMENT!D:D,A345,PAYEMENT!B:B,"&lt;&gt;"&amp;"Annulé")</f>
        <v>1970000</v>
      </c>
      <c r="D345" s="3" t="str">
        <f aca="false">IF(SUMIFS(PAYEMENT!F:F,PAYEMENT!D:D,A345,PAYEMENT!B:B,"&lt;&gt;"&amp;"Annulé")=B345,"Payé",B345-SUMIFS(PAYEMENT!F:F,PAYEMENT!D:D,A345,PAYEMENT!B:B,"&lt;&gt;"&amp;"Annulé"))</f>
        <v>Payé</v>
      </c>
    </row>
    <row r="346" customFormat="false" ht="13.8" hidden="false" customHeight="false" outlineLevel="0" collapsed="false">
      <c r="A346" s="0" t="s">
        <v>348</v>
      </c>
      <c r="B346" s="3" t="n">
        <v>1390000</v>
      </c>
      <c r="C346" s="3" t="n">
        <f aca="false">SUMIFS(PAYEMENT!F:F,PAYEMENT!D:D,A346,PAYEMENT!B:B,"&lt;&gt;"&amp;"Annulé")</f>
        <v>1390000</v>
      </c>
      <c r="D346" s="3" t="str">
        <f aca="false">IF(SUMIFS(PAYEMENT!F:F,PAYEMENT!D:D,A346,PAYEMENT!B:B,"&lt;&gt;"&amp;"Annulé")=B346,"Payé",B346-SUMIFS(PAYEMENT!F:F,PAYEMENT!D:D,A346,PAYEMENT!B:B,"&lt;&gt;"&amp;"Annulé"))</f>
        <v>Payé</v>
      </c>
    </row>
    <row r="347" customFormat="false" ht="13.8" hidden="false" customHeight="false" outlineLevel="0" collapsed="false">
      <c r="A347" s="0" t="s">
        <v>349</v>
      </c>
      <c r="B347" s="3" t="n">
        <v>1848000</v>
      </c>
      <c r="C347" s="3" t="n">
        <f aca="false">SUMIFS(PAYEMENT!F:F,PAYEMENT!D:D,A347,PAYEMENT!B:B,"&lt;&gt;"&amp;"Annulé")</f>
        <v>1848000</v>
      </c>
      <c r="D347" s="3" t="str">
        <f aca="false">IF(SUMIFS(PAYEMENT!F:F,PAYEMENT!D:D,A347,PAYEMENT!B:B,"&lt;&gt;"&amp;"Annulé")=B347,"Payé",B347-SUMIFS(PAYEMENT!F:F,PAYEMENT!D:D,A347,PAYEMENT!B:B,"&lt;&gt;"&amp;"Annulé"))</f>
        <v>Payé</v>
      </c>
    </row>
    <row r="348" customFormat="false" ht="13.8" hidden="false" customHeight="false" outlineLevel="0" collapsed="false">
      <c r="A348" s="0" t="s">
        <v>350</v>
      </c>
      <c r="B348" s="3" t="n">
        <v>2380000</v>
      </c>
      <c r="C348" s="3" t="n">
        <f aca="false">SUMIFS(PAYEMENT!F:F,PAYEMENT!D:D,A348,PAYEMENT!B:B,"&lt;&gt;"&amp;"Annulé")</f>
        <v>2380000</v>
      </c>
      <c r="D348" s="3" t="str">
        <f aca="false">IF(SUMIFS(PAYEMENT!F:F,PAYEMENT!D:D,A348,PAYEMENT!B:B,"&lt;&gt;"&amp;"Annulé")=B348,"Payé",B348-SUMIFS(PAYEMENT!F:F,PAYEMENT!D:D,A348,PAYEMENT!B:B,"&lt;&gt;"&amp;"Annulé"))</f>
        <v>Payé</v>
      </c>
    </row>
    <row r="349" customFormat="false" ht="13.8" hidden="false" customHeight="false" outlineLevel="0" collapsed="false">
      <c r="A349" s="0" t="s">
        <v>351</v>
      </c>
      <c r="B349" s="3" t="n">
        <v>1672000</v>
      </c>
      <c r="C349" s="3" t="n">
        <f aca="false">SUMIFS(PAYEMENT!F:F,PAYEMENT!D:D,A349,PAYEMENT!B:B,"&lt;&gt;"&amp;"Annulé")</f>
        <v>1672000</v>
      </c>
      <c r="D349" s="3" t="str">
        <f aca="false">IF(SUMIFS(PAYEMENT!F:F,PAYEMENT!D:D,A349,PAYEMENT!B:B,"&lt;&gt;"&amp;"Annulé")=B349,"Payé",B349-SUMIFS(PAYEMENT!F:F,PAYEMENT!D:D,A349,PAYEMENT!B:B,"&lt;&gt;"&amp;"Annulé"))</f>
        <v>Payé</v>
      </c>
    </row>
    <row r="350" customFormat="false" ht="13.8" hidden="false" customHeight="false" outlineLevel="0" collapsed="false">
      <c r="A350" s="0" t="s">
        <v>352</v>
      </c>
      <c r="B350" s="3" t="n">
        <v>2380000</v>
      </c>
      <c r="C350" s="3" t="n">
        <f aca="false">SUMIFS(PAYEMENT!F:F,PAYEMENT!D:D,A350,PAYEMENT!B:B,"&lt;&gt;"&amp;"Annulé")</f>
        <v>2380000</v>
      </c>
      <c r="D350" s="3" t="str">
        <f aca="false">IF(SUMIFS(PAYEMENT!F:F,PAYEMENT!D:D,A350,PAYEMENT!B:B,"&lt;&gt;"&amp;"Annulé")=B350,"Payé",B350-SUMIFS(PAYEMENT!F:F,PAYEMENT!D:D,A350,PAYEMENT!B:B,"&lt;&gt;"&amp;"Annulé"))</f>
        <v>Payé</v>
      </c>
    </row>
    <row r="351" customFormat="false" ht="13.8" hidden="false" customHeight="false" outlineLevel="0" collapsed="false">
      <c r="A351" s="0" t="s">
        <v>353</v>
      </c>
      <c r="B351" s="3" t="n">
        <v>1390000</v>
      </c>
      <c r="C351" s="3" t="n">
        <f aca="false">SUMIFS(PAYEMENT!F:F,PAYEMENT!D:D,A351,PAYEMENT!B:B,"&lt;&gt;"&amp;"Annulé")</f>
        <v>1390000</v>
      </c>
      <c r="D351" s="3" t="str">
        <f aca="false">IF(SUMIFS(PAYEMENT!F:F,PAYEMENT!D:D,A351,PAYEMENT!B:B,"&lt;&gt;"&amp;"Annulé")=B351,"Payé",B351-SUMIFS(PAYEMENT!F:F,PAYEMENT!D:D,A351,PAYEMENT!B:B,"&lt;&gt;"&amp;"Annulé"))</f>
        <v>Payé</v>
      </c>
    </row>
    <row r="352" customFormat="false" ht="13.8" hidden="false" customHeight="false" outlineLevel="0" collapsed="false">
      <c r="A352" s="0" t="s">
        <v>354</v>
      </c>
      <c r="B352" s="3" t="n">
        <v>1460000</v>
      </c>
      <c r="C352" s="3" t="n">
        <f aca="false">SUMIFS(PAYEMENT!F:F,PAYEMENT!D:D,A352,PAYEMENT!B:B,"&lt;&gt;"&amp;"Annulé")</f>
        <v>1460000</v>
      </c>
      <c r="D352" s="3" t="str">
        <f aca="false">IF(SUMIFS(PAYEMENT!F:F,PAYEMENT!D:D,A352,PAYEMENT!B:B,"&lt;&gt;"&amp;"Annulé")=B352,"Payé",B352-SUMIFS(PAYEMENT!F:F,PAYEMENT!D:D,A352,PAYEMENT!B:B,"&lt;&gt;"&amp;"Annulé"))</f>
        <v>Payé</v>
      </c>
    </row>
    <row r="353" customFormat="false" ht="13.8" hidden="false" customHeight="false" outlineLevel="0" collapsed="false">
      <c r="A353" s="0" t="s">
        <v>355</v>
      </c>
      <c r="B353" s="3" t="n">
        <v>2380000</v>
      </c>
      <c r="C353" s="3" t="n">
        <f aca="false">SUMIFS(PAYEMENT!F:F,PAYEMENT!D:D,A353,PAYEMENT!B:B,"&lt;&gt;"&amp;"Annulé")</f>
        <v>2380000</v>
      </c>
      <c r="D353" s="3" t="str">
        <f aca="false">IF(SUMIFS(PAYEMENT!F:F,PAYEMENT!D:D,A353,PAYEMENT!B:B,"&lt;&gt;"&amp;"Annulé")=B353,"Payé",B353-SUMIFS(PAYEMENT!F:F,PAYEMENT!D:D,A353,PAYEMENT!B:B,"&lt;&gt;"&amp;"Annulé"))</f>
        <v>Payé</v>
      </c>
    </row>
    <row r="354" customFormat="false" ht="13.8" hidden="false" customHeight="false" outlineLevel="0" collapsed="false">
      <c r="A354" s="0" t="s">
        <v>356</v>
      </c>
      <c r="B354" s="3" t="n">
        <v>1390000</v>
      </c>
      <c r="C354" s="3" t="n">
        <f aca="false">SUMIFS(PAYEMENT!F:F,PAYEMENT!D:D,A354,PAYEMENT!B:B,"&lt;&gt;"&amp;"Annulé")</f>
        <v>1390000</v>
      </c>
      <c r="D354" s="3" t="str">
        <f aca="false">IF(SUMIFS(PAYEMENT!F:F,PAYEMENT!D:D,A354,PAYEMENT!B:B,"&lt;&gt;"&amp;"Annulé")=B354,"Payé",B354-SUMIFS(PAYEMENT!F:F,PAYEMENT!D:D,A354,PAYEMENT!B:B,"&lt;&gt;"&amp;"Annulé"))</f>
        <v>Payé</v>
      </c>
    </row>
    <row r="355" customFormat="false" ht="13.8" hidden="false" customHeight="false" outlineLevel="0" collapsed="false">
      <c r="A355" s="0" t="s">
        <v>357</v>
      </c>
      <c r="B355" s="3" t="n">
        <v>1588000</v>
      </c>
      <c r="C355" s="3" t="n">
        <f aca="false">SUMIFS(PAYEMENT!F:F,PAYEMENT!D:D,A355,PAYEMENT!B:B,"&lt;&gt;"&amp;"Annulé")</f>
        <v>1588000</v>
      </c>
      <c r="D355" s="3" t="str">
        <f aca="false">IF(SUMIFS(PAYEMENT!F:F,PAYEMENT!D:D,A355,PAYEMENT!B:B,"&lt;&gt;"&amp;"Annulé")=B355,"Payé",B355-SUMIFS(PAYEMENT!F:F,PAYEMENT!D:D,A355,PAYEMENT!B:B,"&lt;&gt;"&amp;"Annulé"))</f>
        <v>Payé</v>
      </c>
    </row>
    <row r="356" customFormat="false" ht="13.8" hidden="false" customHeight="false" outlineLevel="0" collapsed="false">
      <c r="A356" s="0" t="s">
        <v>358</v>
      </c>
      <c r="B356" s="3" t="n">
        <v>1460000</v>
      </c>
      <c r="C356" s="3" t="n">
        <f aca="false">SUMIFS(PAYEMENT!F:F,PAYEMENT!D:D,A356,PAYEMENT!B:B,"&lt;&gt;"&amp;"Annulé")</f>
        <v>146000</v>
      </c>
      <c r="D356" s="3" t="n">
        <f aca="false">IF(SUMIFS(PAYEMENT!F:F,PAYEMENT!D:D,A356,PAYEMENT!B:B,"&lt;&gt;"&amp;"Annulé")=B356,"Payé",B356-SUMIFS(PAYEMENT!F:F,PAYEMENT!D:D,A356,PAYEMENT!B:B,"&lt;&gt;"&amp;"Annulé"))</f>
        <v>1314000</v>
      </c>
    </row>
    <row r="357" customFormat="false" ht="13.8" hidden="false" customHeight="false" outlineLevel="0" collapsed="false">
      <c r="A357" s="0" t="s">
        <v>359</v>
      </c>
      <c r="B357" s="3" t="n">
        <v>1763000</v>
      </c>
      <c r="C357" s="3" t="n">
        <f aca="false">SUMIFS(PAYEMENT!F:F,PAYEMENT!D:D,A357,PAYEMENT!B:B,"&lt;&gt;"&amp;"Annulé")</f>
        <v>1763000</v>
      </c>
      <c r="D357" s="3" t="str">
        <f aca="false">IF(SUMIFS(PAYEMENT!F:F,PAYEMENT!D:D,A357,PAYEMENT!B:B,"&lt;&gt;"&amp;"Annulé")=B357,"Payé",B357-SUMIFS(PAYEMENT!F:F,PAYEMENT!D:D,A357,PAYEMENT!B:B,"&lt;&gt;"&amp;"Annulé"))</f>
        <v>Payé</v>
      </c>
    </row>
    <row r="358" customFormat="false" ht="13.8" hidden="false" customHeight="false" outlineLevel="0" collapsed="false">
      <c r="A358" s="0" t="s">
        <v>360</v>
      </c>
      <c r="B358" s="3" t="n">
        <v>1460000</v>
      </c>
      <c r="C358" s="3" t="n">
        <f aca="false">SUMIFS(PAYEMENT!F:F,PAYEMENT!D:D,A358,PAYEMENT!B:B,"&lt;&gt;"&amp;"Annulé")</f>
        <v>1460000</v>
      </c>
      <c r="D358" s="3" t="str">
        <f aca="false">IF(SUMIFS(PAYEMENT!F:F,PAYEMENT!D:D,A358,PAYEMENT!B:B,"&lt;&gt;"&amp;"Annulé")=B358,"Payé",B358-SUMIFS(PAYEMENT!F:F,PAYEMENT!D:D,A358,PAYEMENT!B:B,"&lt;&gt;"&amp;"Annulé"))</f>
        <v>Payé</v>
      </c>
    </row>
    <row r="359" customFormat="false" ht="13.8" hidden="false" customHeight="false" outlineLevel="0" collapsed="false">
      <c r="A359" s="0" t="s">
        <v>361</v>
      </c>
      <c r="B359" s="3" t="n">
        <v>3305000</v>
      </c>
      <c r="C359" s="3" t="n">
        <f aca="false">SUMIFS(PAYEMENT!F:F,PAYEMENT!D:D,A359,PAYEMENT!B:B,"&lt;&gt;"&amp;"Annulé")</f>
        <v>0</v>
      </c>
      <c r="D359" s="3" t="n">
        <f aca="false">IF(SUMIFS(PAYEMENT!F:F,PAYEMENT!D:D,A359,PAYEMENT!B:B,"&lt;&gt;"&amp;"Annulé")=B359,"Payé",B359-SUMIFS(PAYEMENT!F:F,PAYEMENT!D:D,A359,PAYEMENT!B:B,"&lt;&gt;"&amp;"Annulé"))</f>
        <v>3305000</v>
      </c>
    </row>
    <row r="360" customFormat="false" ht="13.8" hidden="false" customHeight="false" outlineLevel="0" collapsed="false">
      <c r="A360" s="0" t="s">
        <v>362</v>
      </c>
      <c r="B360" s="3" t="n">
        <v>1672000</v>
      </c>
      <c r="C360" s="3" t="n">
        <f aca="false">SUMIFS(PAYEMENT!F:F,PAYEMENT!D:D,A360,PAYEMENT!B:B,"&lt;&gt;"&amp;"Annulé")</f>
        <v>1672000</v>
      </c>
      <c r="D360" s="3" t="str">
        <f aca="false">IF(SUMIFS(PAYEMENT!F:F,PAYEMENT!D:D,A360,PAYEMENT!B:B,"&lt;&gt;"&amp;"Annulé")=B360,"Payé",B360-SUMIFS(PAYEMENT!F:F,PAYEMENT!D:D,A360,PAYEMENT!B:B,"&lt;&gt;"&amp;"Annulé"))</f>
        <v>Payé</v>
      </c>
    </row>
    <row r="361" customFormat="false" ht="13.8" hidden="false" customHeight="false" outlineLevel="0" collapsed="false">
      <c r="A361" s="0" t="s">
        <v>363</v>
      </c>
      <c r="B361" s="3" t="n">
        <v>1460000</v>
      </c>
      <c r="C361" s="3" t="n">
        <f aca="false">SUMIFS(PAYEMENT!F:F,PAYEMENT!D:D,A361,PAYEMENT!B:B,"&lt;&gt;"&amp;"Annulé")</f>
        <v>1460000</v>
      </c>
      <c r="D361" s="3" t="str">
        <f aca="false">IF(SUMIFS(PAYEMENT!F:F,PAYEMENT!D:D,A361,PAYEMENT!B:B,"&lt;&gt;"&amp;"Annulé")=B361,"Payé",B361-SUMIFS(PAYEMENT!F:F,PAYEMENT!D:D,A361,PAYEMENT!B:B,"&lt;&gt;"&amp;"Annulé"))</f>
        <v>Payé</v>
      </c>
    </row>
    <row r="362" customFormat="false" ht="13.8" hidden="false" customHeight="false" outlineLevel="0" collapsed="false">
      <c r="A362" s="0" t="s">
        <v>364</v>
      </c>
      <c r="B362" s="3" t="n">
        <v>1390000</v>
      </c>
      <c r="C362" s="3" t="n">
        <f aca="false">SUMIFS(PAYEMENT!F:F,PAYEMENT!D:D,A362,PAYEMENT!B:B,"&lt;&gt;"&amp;"Annulé")</f>
        <v>1390000</v>
      </c>
      <c r="D362" s="3" t="str">
        <f aca="false">IF(SUMIFS(PAYEMENT!F:F,PAYEMENT!D:D,A362,PAYEMENT!B:B,"&lt;&gt;"&amp;"Annulé")=B362,"Payé",B362-SUMIFS(PAYEMENT!F:F,PAYEMENT!D:D,A362,PAYEMENT!B:B,"&lt;&gt;"&amp;"Annulé"))</f>
        <v>Payé</v>
      </c>
    </row>
    <row r="363" customFormat="false" ht="13.8" hidden="false" customHeight="false" outlineLevel="0" collapsed="false">
      <c r="A363" s="0" t="s">
        <v>365</v>
      </c>
      <c r="B363" s="3" t="n">
        <v>1460000</v>
      </c>
      <c r="C363" s="3" t="n">
        <f aca="false">SUMIFS(PAYEMENT!F:F,PAYEMENT!D:D,A363,PAYEMENT!B:B,"&lt;&gt;"&amp;"Annulé")</f>
        <v>1460000</v>
      </c>
      <c r="D363" s="3" t="str">
        <f aca="false">IF(SUMIFS(PAYEMENT!F:F,PAYEMENT!D:D,A363,PAYEMENT!B:B,"&lt;&gt;"&amp;"Annulé")=B363,"Payé",B363-SUMIFS(PAYEMENT!F:F,PAYEMENT!D:D,A363,PAYEMENT!B:B,"&lt;&gt;"&amp;"Annulé"))</f>
        <v>Payé</v>
      </c>
    </row>
    <row r="364" customFormat="false" ht="13.8" hidden="false" customHeight="false" outlineLevel="0" collapsed="false">
      <c r="A364" s="0" t="s">
        <v>366</v>
      </c>
      <c r="B364" s="3" t="n">
        <v>1460000</v>
      </c>
      <c r="C364" s="3" t="n">
        <f aca="false">SUMIFS(PAYEMENT!F:F,PAYEMENT!D:D,A364,PAYEMENT!B:B,"&lt;&gt;"&amp;"Annulé")</f>
        <v>1460000</v>
      </c>
      <c r="D364" s="3" t="str">
        <f aca="false">IF(SUMIFS(PAYEMENT!F:F,PAYEMENT!D:D,A364,PAYEMENT!B:B,"&lt;&gt;"&amp;"Annulé")=B364,"Payé",B364-SUMIFS(PAYEMENT!F:F,PAYEMENT!D:D,A364,PAYEMENT!B:B,"&lt;&gt;"&amp;"Annulé"))</f>
        <v>Payé</v>
      </c>
    </row>
    <row r="365" customFormat="false" ht="13.8" hidden="false" customHeight="false" outlineLevel="0" collapsed="false">
      <c r="A365" s="0" t="s">
        <v>367</v>
      </c>
      <c r="B365" s="3" t="n">
        <v>1560000</v>
      </c>
      <c r="C365" s="3" t="n">
        <f aca="false">SUMIFS(PAYEMENT!F:F,PAYEMENT!D:D,A365,PAYEMENT!B:B,"&lt;&gt;"&amp;"Annulé")</f>
        <v>159900</v>
      </c>
      <c r="D365" s="3" t="n">
        <f aca="false">IF(SUMIFS(PAYEMENT!F:F,PAYEMENT!D:D,A365,PAYEMENT!B:B,"&lt;&gt;"&amp;"Annulé")=B365,"Payé",B365-SUMIFS(PAYEMENT!F:F,PAYEMENT!D:D,A365,PAYEMENT!B:B,"&lt;&gt;"&amp;"Annulé"))</f>
        <v>1400100</v>
      </c>
    </row>
    <row r="366" customFormat="false" ht="13.8" hidden="false" customHeight="false" outlineLevel="0" collapsed="false">
      <c r="A366" s="0" t="s">
        <v>368</v>
      </c>
      <c r="B366" s="3" t="n">
        <v>1460000</v>
      </c>
      <c r="C366" s="3" t="n">
        <f aca="false">SUMIFS(PAYEMENT!F:F,PAYEMENT!D:D,A366,PAYEMENT!B:B,"&lt;&gt;"&amp;"Annulé")</f>
        <v>0</v>
      </c>
      <c r="D366" s="3" t="n">
        <f aca="false">IF(SUMIFS(PAYEMENT!F:F,PAYEMENT!D:D,A366,PAYEMENT!B:B,"&lt;&gt;"&amp;"Annulé")=B366,"Payé",B366-SUMIFS(PAYEMENT!F:F,PAYEMENT!D:D,A366,PAYEMENT!B:B,"&lt;&gt;"&amp;"Annulé"))</f>
        <v>1460000</v>
      </c>
    </row>
    <row r="367" customFormat="false" ht="13.8" hidden="false" customHeight="false" outlineLevel="0" collapsed="false">
      <c r="A367" s="0" t="s">
        <v>369</v>
      </c>
      <c r="B367" s="3" t="n">
        <v>1848000</v>
      </c>
      <c r="C367" s="3" t="n">
        <f aca="false">SUMIFS(PAYEMENT!F:F,PAYEMENT!D:D,A367,PAYEMENT!B:B,"&lt;&gt;"&amp;"Annulé")</f>
        <v>1848000</v>
      </c>
      <c r="D367" s="3" t="str">
        <f aca="false">IF(SUMIFS(PAYEMENT!F:F,PAYEMENT!D:D,A367,PAYEMENT!B:B,"&lt;&gt;"&amp;"Annulé")=B367,"Payé",B367-SUMIFS(PAYEMENT!F:F,PAYEMENT!D:D,A367,PAYEMENT!B:B,"&lt;&gt;"&amp;"Annulé"))</f>
        <v>Payé</v>
      </c>
    </row>
    <row r="368" customFormat="false" ht="13.8" hidden="false" customHeight="false" outlineLevel="0" collapsed="false">
      <c r="A368" s="0" t="s">
        <v>370</v>
      </c>
      <c r="B368" s="3" t="n">
        <v>1460000</v>
      </c>
      <c r="C368" s="3" t="n">
        <f aca="false">SUMIFS(PAYEMENT!F:F,PAYEMENT!D:D,A368,PAYEMENT!B:B,"&lt;&gt;"&amp;"Annulé")</f>
        <v>1460000</v>
      </c>
      <c r="D368" s="3" t="str">
        <f aca="false">IF(SUMIFS(PAYEMENT!F:F,PAYEMENT!D:D,A368,PAYEMENT!B:B,"&lt;&gt;"&amp;"Annulé")=B368,"Payé",B368-SUMIFS(PAYEMENT!F:F,PAYEMENT!D:D,A368,PAYEMENT!B:B,"&lt;&gt;"&amp;"Annulé"))</f>
        <v>Payé</v>
      </c>
    </row>
    <row r="369" customFormat="false" ht="13.8" hidden="false" customHeight="false" outlineLevel="0" collapsed="false">
      <c r="A369" s="0" t="s">
        <v>371</v>
      </c>
      <c r="B369" s="3" t="n">
        <v>1848000</v>
      </c>
      <c r="C369" s="3" t="n">
        <f aca="false">SUMIFS(PAYEMENT!F:F,PAYEMENT!D:D,A369,PAYEMENT!B:B,"&lt;&gt;"&amp;"Annulé")</f>
        <v>1848000</v>
      </c>
      <c r="D369" s="3" t="str">
        <f aca="false">IF(SUMIFS(PAYEMENT!F:F,PAYEMENT!D:D,A369,PAYEMENT!B:B,"&lt;&gt;"&amp;"Annulé")=B369,"Payé",B369-SUMIFS(PAYEMENT!F:F,PAYEMENT!D:D,A369,PAYEMENT!B:B,"&lt;&gt;"&amp;"Annulé"))</f>
        <v>Payé</v>
      </c>
    </row>
    <row r="370" customFormat="false" ht="13.8" hidden="false" customHeight="false" outlineLevel="0" collapsed="false">
      <c r="A370" s="0" t="s">
        <v>372</v>
      </c>
      <c r="B370" s="3" t="n">
        <v>1848000</v>
      </c>
      <c r="C370" s="3" t="n">
        <f aca="false">SUMIFS(PAYEMENT!F:F,PAYEMENT!D:D,A370,PAYEMENT!B:B,"&lt;&gt;"&amp;"Annulé")</f>
        <v>1848000</v>
      </c>
      <c r="D370" s="3" t="str">
        <f aca="false">IF(SUMIFS(PAYEMENT!F:F,PAYEMENT!D:D,A370,PAYEMENT!B:B,"&lt;&gt;"&amp;"Annulé")=B370,"Payé",B370-SUMIFS(PAYEMENT!F:F,PAYEMENT!D:D,A370,PAYEMENT!B:B,"&lt;&gt;"&amp;"Annulé"))</f>
        <v>Payé</v>
      </c>
    </row>
    <row r="371" customFormat="false" ht="13.8" hidden="false" customHeight="false" outlineLevel="0" collapsed="false">
      <c r="A371" s="0" t="s">
        <v>373</v>
      </c>
      <c r="B371" s="3" t="n">
        <v>1460000</v>
      </c>
      <c r="C371" s="3" t="n">
        <f aca="false">SUMIFS(PAYEMENT!F:F,PAYEMENT!D:D,A371,PAYEMENT!B:B,"&lt;&gt;"&amp;"Annulé")</f>
        <v>1460000</v>
      </c>
      <c r="D371" s="3" t="str">
        <f aca="false">IF(SUMIFS(PAYEMENT!F:F,PAYEMENT!D:D,A371,PAYEMENT!B:B,"&lt;&gt;"&amp;"Annulé")=B371,"Payé",B371-SUMIFS(PAYEMENT!F:F,PAYEMENT!D:D,A371,PAYEMENT!B:B,"&lt;&gt;"&amp;"Annulé"))</f>
        <v>Payé</v>
      </c>
    </row>
    <row r="372" customFormat="false" ht="13.8" hidden="false" customHeight="false" outlineLevel="0" collapsed="false">
      <c r="A372" s="0" t="s">
        <v>374</v>
      </c>
      <c r="B372" s="3" t="n">
        <v>1390000</v>
      </c>
      <c r="C372" s="3" t="n">
        <f aca="false">SUMIFS(PAYEMENT!F:F,PAYEMENT!D:D,A372,PAYEMENT!B:B,"&lt;&gt;"&amp;"Annulé")</f>
        <v>1390000</v>
      </c>
      <c r="D372" s="3" t="str">
        <f aca="false">IF(SUMIFS(PAYEMENT!F:F,PAYEMENT!D:D,A372,PAYEMENT!B:B,"&lt;&gt;"&amp;"Annulé")=B372,"Payé",B372-SUMIFS(PAYEMENT!F:F,PAYEMENT!D:D,A372,PAYEMENT!B:B,"&lt;&gt;"&amp;"Annulé"))</f>
        <v>Payé</v>
      </c>
    </row>
    <row r="373" customFormat="false" ht="13.8" hidden="false" customHeight="false" outlineLevel="0" collapsed="false">
      <c r="A373" s="0" t="s">
        <v>375</v>
      </c>
      <c r="B373" s="3" t="n">
        <v>1390000</v>
      </c>
      <c r="C373" s="3" t="n">
        <f aca="false">SUMIFS(PAYEMENT!F:F,PAYEMENT!D:D,A373,PAYEMENT!B:B,"&lt;&gt;"&amp;"Annulé")</f>
        <v>1390000</v>
      </c>
      <c r="D373" s="3" t="str">
        <f aca="false">IF(SUMIFS(PAYEMENT!F:F,PAYEMENT!D:D,A373,PAYEMENT!B:B,"&lt;&gt;"&amp;"Annulé")=B373,"Payé",B373-SUMIFS(PAYEMENT!F:F,PAYEMENT!D:D,A373,PAYEMENT!B:B,"&lt;&gt;"&amp;"Annulé"))</f>
        <v>Payé</v>
      </c>
    </row>
    <row r="374" customFormat="false" ht="13.8" hidden="false" customHeight="false" outlineLevel="0" collapsed="false">
      <c r="A374" s="0" t="s">
        <v>376</v>
      </c>
      <c r="B374" s="3" t="n">
        <v>1390000</v>
      </c>
      <c r="C374" s="3" t="n">
        <f aca="false">SUMIFS(PAYEMENT!F:F,PAYEMENT!D:D,A374,PAYEMENT!B:B,"&lt;&gt;"&amp;"Annulé")</f>
        <v>1390000</v>
      </c>
      <c r="D374" s="3" t="str">
        <f aca="false">IF(SUMIFS(PAYEMENT!F:F,PAYEMENT!D:D,A374,PAYEMENT!B:B,"&lt;&gt;"&amp;"Annulé")=B374,"Payé",B374-SUMIFS(PAYEMENT!F:F,PAYEMENT!D:D,A374,PAYEMENT!B:B,"&lt;&gt;"&amp;"Annulé"))</f>
        <v>Payé</v>
      </c>
    </row>
    <row r="375" customFormat="false" ht="13.8" hidden="false" customHeight="false" outlineLevel="0" collapsed="false">
      <c r="A375" s="0" t="s">
        <v>377</v>
      </c>
      <c r="B375" s="3" t="n">
        <v>1390000</v>
      </c>
      <c r="C375" s="3" t="n">
        <f aca="false">SUMIFS(PAYEMENT!F:F,PAYEMENT!D:D,A375,PAYEMENT!B:B,"&lt;&gt;"&amp;"Annulé")</f>
        <v>1390000</v>
      </c>
      <c r="D375" s="3" t="str">
        <f aca="false">IF(SUMIFS(PAYEMENT!F:F,PAYEMENT!D:D,A375,PAYEMENT!B:B,"&lt;&gt;"&amp;"Annulé")=B375,"Payé",B375-SUMIFS(PAYEMENT!F:F,PAYEMENT!D:D,A375,PAYEMENT!B:B,"&lt;&gt;"&amp;"Annulé"))</f>
        <v>Payé</v>
      </c>
    </row>
    <row r="376" customFormat="false" ht="13.8" hidden="false" customHeight="false" outlineLevel="0" collapsed="false">
      <c r="A376" s="0" t="s">
        <v>378</v>
      </c>
      <c r="B376" s="3" t="n">
        <v>1390000</v>
      </c>
      <c r="C376" s="3" t="n">
        <f aca="false">SUMIFS(PAYEMENT!F:F,PAYEMENT!D:D,A376,PAYEMENT!B:B,"&lt;&gt;"&amp;"Annulé")</f>
        <v>1390000</v>
      </c>
      <c r="D376" s="3" t="str">
        <f aca="false">IF(SUMIFS(PAYEMENT!F:F,PAYEMENT!D:D,A376,PAYEMENT!B:B,"&lt;&gt;"&amp;"Annulé")=B376,"Payé",B376-SUMIFS(PAYEMENT!F:F,PAYEMENT!D:D,A376,PAYEMENT!B:B,"&lt;&gt;"&amp;"Annulé"))</f>
        <v>Payé</v>
      </c>
    </row>
    <row r="377" customFormat="false" ht="13.8" hidden="false" customHeight="false" outlineLevel="0" collapsed="false">
      <c r="A377" s="0" t="s">
        <v>379</v>
      </c>
      <c r="B377" s="3" t="n">
        <v>1970000</v>
      </c>
      <c r="C377" s="3" t="n">
        <f aca="false">SUMIFS(PAYEMENT!F:F,PAYEMENT!D:D,A377,PAYEMENT!B:B,"&lt;&gt;"&amp;"Annulé")</f>
        <v>1970000</v>
      </c>
      <c r="D377" s="3" t="str">
        <f aca="false">IF(SUMIFS(PAYEMENT!F:F,PAYEMENT!D:D,A377,PAYEMENT!B:B,"&lt;&gt;"&amp;"Annulé")=B377,"Payé",B377-SUMIFS(PAYEMENT!F:F,PAYEMENT!D:D,A377,PAYEMENT!B:B,"&lt;&gt;"&amp;"Annulé"))</f>
        <v>Payé</v>
      </c>
    </row>
    <row r="378" customFormat="false" ht="13.8" hidden="false" customHeight="false" outlineLevel="0" collapsed="false">
      <c r="A378" s="0" t="s">
        <v>380</v>
      </c>
      <c r="B378" s="3" t="n">
        <v>1890000</v>
      </c>
      <c r="C378" s="3" t="n">
        <f aca="false">SUMIFS(PAYEMENT!F:F,PAYEMENT!D:D,A378,PAYEMENT!B:B,"&lt;&gt;"&amp;"Annulé")</f>
        <v>1890000</v>
      </c>
      <c r="D378" s="3" t="str">
        <f aca="false">IF(SUMIFS(PAYEMENT!F:F,PAYEMENT!D:D,A378,PAYEMENT!B:B,"&lt;&gt;"&amp;"Annulé")=B378,"Payé",B378-SUMIFS(PAYEMENT!F:F,PAYEMENT!D:D,A378,PAYEMENT!B:B,"&lt;&gt;"&amp;"Annulé"))</f>
        <v>Payé</v>
      </c>
    </row>
    <row r="379" customFormat="false" ht="13.8" hidden="false" customHeight="false" outlineLevel="0" collapsed="false">
      <c r="A379" s="0" t="s">
        <v>381</v>
      </c>
      <c r="B379" s="3" t="n">
        <v>1763000</v>
      </c>
      <c r="C379" s="3" t="n">
        <f aca="false">SUMIFS(PAYEMENT!F:F,PAYEMENT!D:D,A379,PAYEMENT!B:B,"&lt;&gt;"&amp;"Annulé")</f>
        <v>1763000</v>
      </c>
      <c r="D379" s="3" t="str">
        <f aca="false">IF(SUMIFS(PAYEMENT!F:F,PAYEMENT!D:D,A379,PAYEMENT!B:B,"&lt;&gt;"&amp;"Annulé")=B379,"Payé",B379-SUMIFS(PAYEMENT!F:F,PAYEMENT!D:D,A379,PAYEMENT!B:B,"&lt;&gt;"&amp;"Annulé"))</f>
        <v>Payé</v>
      </c>
    </row>
    <row r="380" customFormat="false" ht="13.8" hidden="false" customHeight="false" outlineLevel="0" collapsed="false">
      <c r="A380" s="0" t="s">
        <v>382</v>
      </c>
      <c r="B380" s="3" t="n">
        <v>1390000</v>
      </c>
      <c r="C380" s="3" t="n">
        <f aca="false">SUMIFS(PAYEMENT!F:F,PAYEMENT!D:D,A380,PAYEMENT!B:B,"&lt;&gt;"&amp;"Annulé")</f>
        <v>1390000</v>
      </c>
      <c r="D380" s="3" t="str">
        <f aca="false">IF(SUMIFS(PAYEMENT!F:F,PAYEMENT!D:D,A380,PAYEMENT!B:B,"&lt;&gt;"&amp;"Annulé")=B380,"Payé",B380-SUMIFS(PAYEMENT!F:F,PAYEMENT!D:D,A380,PAYEMENT!B:B,"&lt;&gt;"&amp;"Annulé"))</f>
        <v>Payé</v>
      </c>
    </row>
    <row r="381" customFormat="false" ht="13.8" hidden="false" customHeight="false" outlineLevel="0" collapsed="false">
      <c r="A381" s="0" t="s">
        <v>383</v>
      </c>
      <c r="B381" s="3" t="n">
        <v>1890000</v>
      </c>
      <c r="C381" s="3" t="n">
        <f aca="false">SUMIFS(PAYEMENT!F:F,PAYEMENT!D:D,A381,PAYEMENT!B:B,"&lt;&gt;"&amp;"Annulé")</f>
        <v>1890000</v>
      </c>
      <c r="D381" s="3" t="str">
        <f aca="false">IF(SUMIFS(PAYEMENT!F:F,PAYEMENT!D:D,A381,PAYEMENT!B:B,"&lt;&gt;"&amp;"Annulé")=B381,"Payé",B381-SUMIFS(PAYEMENT!F:F,PAYEMENT!D:D,A381,PAYEMENT!B:B,"&lt;&gt;"&amp;"Annulé"))</f>
        <v>Payé</v>
      </c>
    </row>
    <row r="382" customFormat="false" ht="13.8" hidden="false" customHeight="false" outlineLevel="0" collapsed="false">
      <c r="A382" s="0" t="s">
        <v>384</v>
      </c>
      <c r="B382" s="3" t="n">
        <v>4970000</v>
      </c>
      <c r="C382" s="3" t="n">
        <f aca="false">SUMIFS(PAYEMENT!F:F,PAYEMENT!D:D,A382,PAYEMENT!B:B,"&lt;&gt;"&amp;"Annulé")</f>
        <v>4970000</v>
      </c>
      <c r="D382" s="3" t="str">
        <f aca="false">IF(SUMIFS(PAYEMENT!F:F,PAYEMENT!D:D,A382,PAYEMENT!B:B,"&lt;&gt;"&amp;"Annulé")=B382,"Payé",B382-SUMIFS(PAYEMENT!F:F,PAYEMENT!D:D,A382,PAYEMENT!B:B,"&lt;&gt;"&amp;"Annulé"))</f>
        <v>Payé</v>
      </c>
    </row>
    <row r="383" customFormat="false" ht="13.8" hidden="false" customHeight="false" outlineLevel="0" collapsed="false">
      <c r="A383" s="0" t="s">
        <v>385</v>
      </c>
      <c r="B383" s="3" t="n">
        <v>2280000</v>
      </c>
      <c r="C383" s="3" t="n">
        <f aca="false">SUMIFS(PAYEMENT!F:F,PAYEMENT!D:D,A383,PAYEMENT!B:B,"&lt;&gt;"&amp;"Annulé")</f>
        <v>2280000</v>
      </c>
      <c r="D383" s="3" t="str">
        <f aca="false">IF(SUMIFS(PAYEMENT!F:F,PAYEMENT!D:D,A383,PAYEMENT!B:B,"&lt;&gt;"&amp;"Annulé")=B383,"Payé",B383-SUMIFS(PAYEMENT!F:F,PAYEMENT!D:D,A383,PAYEMENT!B:B,"&lt;&gt;"&amp;"Annulé"))</f>
        <v>Payé</v>
      </c>
    </row>
    <row r="384" customFormat="false" ht="13.8" hidden="false" customHeight="false" outlineLevel="0" collapsed="false">
      <c r="A384" s="0" t="s">
        <v>386</v>
      </c>
      <c r="B384" s="3" t="n">
        <v>1899000</v>
      </c>
      <c r="C384" s="3" t="n">
        <f aca="false">SUMIFS(PAYEMENT!F:F,PAYEMENT!D:D,A384,PAYEMENT!B:B,"&lt;&gt;"&amp;"Annulé")</f>
        <v>1899000</v>
      </c>
      <c r="D384" s="3" t="str">
        <f aca="false">IF(SUMIFS(PAYEMENT!F:F,PAYEMENT!D:D,A384,PAYEMENT!B:B,"&lt;&gt;"&amp;"Annulé")=B384,"Payé",B384-SUMIFS(PAYEMENT!F:F,PAYEMENT!D:D,A384,PAYEMENT!B:B,"&lt;&gt;"&amp;"Annulé"))</f>
        <v>Payé</v>
      </c>
    </row>
    <row r="385" customFormat="false" ht="13.8" hidden="false" customHeight="false" outlineLevel="0" collapsed="false">
      <c r="A385" s="0" t="s">
        <v>387</v>
      </c>
      <c r="B385" s="3" t="n">
        <v>1890000</v>
      </c>
      <c r="C385" s="3" t="n">
        <f aca="false">SUMIFS(PAYEMENT!F:F,PAYEMENT!D:D,A385,PAYEMENT!B:B,"&lt;&gt;"&amp;"Annulé")</f>
        <v>1890000</v>
      </c>
      <c r="D385" s="3" t="str">
        <f aca="false">IF(SUMIFS(PAYEMENT!F:F,PAYEMENT!D:D,A385,PAYEMENT!B:B,"&lt;&gt;"&amp;"Annulé")=B385,"Payé",B385-SUMIFS(PAYEMENT!F:F,PAYEMENT!D:D,A385,PAYEMENT!B:B,"&lt;&gt;"&amp;"Annulé"))</f>
        <v>Payé</v>
      </c>
    </row>
    <row r="386" customFormat="false" ht="13.8" hidden="false" customHeight="false" outlineLevel="0" collapsed="false">
      <c r="A386" s="0" t="s">
        <v>388</v>
      </c>
      <c r="B386" s="3" t="n">
        <v>1390000</v>
      </c>
      <c r="C386" s="3" t="n">
        <f aca="false">SUMIFS(PAYEMENT!F:F,PAYEMENT!D:D,A386,PAYEMENT!B:B,"&lt;&gt;"&amp;"Annulé")</f>
        <v>1390000</v>
      </c>
      <c r="D386" s="3" t="str">
        <f aca="false">IF(SUMIFS(PAYEMENT!F:F,PAYEMENT!D:D,A386,PAYEMENT!B:B,"&lt;&gt;"&amp;"Annulé")=B386,"Payé",B386-SUMIFS(PAYEMENT!F:F,PAYEMENT!D:D,A386,PAYEMENT!B:B,"&lt;&gt;"&amp;"Annulé"))</f>
        <v>Payé</v>
      </c>
    </row>
    <row r="387" customFormat="false" ht="13.8" hidden="false" customHeight="false" outlineLevel="0" collapsed="false">
      <c r="A387" s="0" t="s">
        <v>389</v>
      </c>
      <c r="B387" s="3" t="n">
        <v>2280000</v>
      </c>
      <c r="C387" s="3" t="n">
        <f aca="false">SUMIFS(PAYEMENT!F:F,PAYEMENT!D:D,A387,PAYEMENT!B:B,"&lt;&gt;"&amp;"Annulé")</f>
        <v>2280000</v>
      </c>
      <c r="D387" s="3" t="str">
        <f aca="false">IF(SUMIFS(PAYEMENT!F:F,PAYEMENT!D:D,A387,PAYEMENT!B:B,"&lt;&gt;"&amp;"Annulé")=B387,"Payé",B387-SUMIFS(PAYEMENT!F:F,PAYEMENT!D:D,A387,PAYEMENT!B:B,"&lt;&gt;"&amp;"Annulé"))</f>
        <v>Payé</v>
      </c>
    </row>
    <row r="388" customFormat="false" ht="13.8" hidden="false" customHeight="false" outlineLevel="0" collapsed="false">
      <c r="A388" s="0" t="s">
        <v>390</v>
      </c>
      <c r="B388" s="3" t="n">
        <v>2390000</v>
      </c>
      <c r="C388" s="3" t="n">
        <f aca="false">SUMIFS(PAYEMENT!F:F,PAYEMENT!D:D,A388,PAYEMENT!B:B,"&lt;&gt;"&amp;"Annulé")</f>
        <v>2390000</v>
      </c>
      <c r="D388" s="3" t="str">
        <f aca="false">IF(SUMIFS(PAYEMENT!F:F,PAYEMENT!D:D,A388,PAYEMENT!B:B,"&lt;&gt;"&amp;"Annulé")=B388,"Payé",B388-SUMIFS(PAYEMENT!F:F,PAYEMENT!D:D,A388,PAYEMENT!B:B,"&lt;&gt;"&amp;"Annulé"))</f>
        <v>Payé</v>
      </c>
    </row>
    <row r="389" customFormat="false" ht="13.8" hidden="false" customHeight="false" outlineLevel="0" collapsed="false">
      <c r="A389" s="0" t="s">
        <v>391</v>
      </c>
      <c r="B389" s="3" t="n">
        <v>1390000</v>
      </c>
      <c r="C389" s="3" t="n">
        <f aca="false">SUMIFS(PAYEMENT!F:F,PAYEMENT!D:D,A389,PAYEMENT!B:B,"&lt;&gt;"&amp;"Annulé")</f>
        <v>1390000</v>
      </c>
      <c r="D389" s="3" t="str">
        <f aca="false">IF(SUMIFS(PAYEMENT!F:F,PAYEMENT!D:D,A389,PAYEMENT!B:B,"&lt;&gt;"&amp;"Annulé")=B389,"Payé",B389-SUMIFS(PAYEMENT!F:F,PAYEMENT!D:D,A389,PAYEMENT!B:B,"&lt;&gt;"&amp;"Annulé"))</f>
        <v>Payé</v>
      </c>
    </row>
    <row r="390" customFormat="false" ht="13.8" hidden="false" customHeight="false" outlineLevel="0" collapsed="false">
      <c r="A390" s="0" t="s">
        <v>392</v>
      </c>
      <c r="B390" s="3" t="n">
        <v>1460000</v>
      </c>
      <c r="C390" s="3" t="n">
        <f aca="false">SUMIFS(PAYEMENT!F:F,PAYEMENT!D:D,A390,PAYEMENT!B:B,"&lt;&gt;"&amp;"Annulé")</f>
        <v>1460000</v>
      </c>
      <c r="D390" s="3" t="str">
        <f aca="false">IF(SUMIFS(PAYEMENT!F:F,PAYEMENT!D:D,A390,PAYEMENT!B:B,"&lt;&gt;"&amp;"Annulé")=B390,"Payé",B390-SUMIFS(PAYEMENT!F:F,PAYEMENT!D:D,A390,PAYEMENT!B:B,"&lt;&gt;"&amp;"Annulé"))</f>
        <v>Payé</v>
      </c>
    </row>
    <row r="391" customFormat="false" ht="13.8" hidden="false" customHeight="false" outlineLevel="0" collapsed="false">
      <c r="A391" s="0" t="s">
        <v>393</v>
      </c>
      <c r="B391" s="3" t="n">
        <v>1763000</v>
      </c>
      <c r="C391" s="3" t="n">
        <f aca="false">SUMIFS(PAYEMENT!F:F,PAYEMENT!D:D,A391,PAYEMENT!B:B,"&lt;&gt;"&amp;"Annulé")</f>
        <v>1763000</v>
      </c>
      <c r="D391" s="3" t="str">
        <f aca="false">IF(SUMIFS(PAYEMENT!F:F,PAYEMENT!D:D,A391,PAYEMENT!B:B,"&lt;&gt;"&amp;"Annulé")=B391,"Payé",B391-SUMIFS(PAYEMENT!F:F,PAYEMENT!D:D,A391,PAYEMENT!B:B,"&lt;&gt;"&amp;"Annulé"))</f>
        <v>Payé</v>
      </c>
    </row>
    <row r="392" customFormat="false" ht="13.8" hidden="false" customHeight="false" outlineLevel="0" collapsed="false">
      <c r="A392" s="0" t="s">
        <v>394</v>
      </c>
      <c r="B392" s="3" t="n">
        <v>1763000</v>
      </c>
      <c r="C392" s="3" t="n">
        <f aca="false">SUMIFS(PAYEMENT!F:F,PAYEMENT!D:D,A392,PAYEMENT!B:B,"&lt;&gt;"&amp;"Annulé")</f>
        <v>1763000</v>
      </c>
      <c r="D392" s="3" t="str">
        <f aca="false">IF(SUMIFS(PAYEMENT!F:F,PAYEMENT!D:D,A392,PAYEMENT!B:B,"&lt;&gt;"&amp;"Annulé")=B392,"Payé",B392-SUMIFS(PAYEMENT!F:F,PAYEMENT!D:D,A392,PAYEMENT!B:B,"&lt;&gt;"&amp;"Annulé"))</f>
        <v>Payé</v>
      </c>
    </row>
    <row r="393" customFormat="false" ht="13.8" hidden="false" customHeight="false" outlineLevel="0" collapsed="false">
      <c r="A393" s="0" t="s">
        <v>395</v>
      </c>
      <c r="B393" s="3" t="n">
        <v>1460000</v>
      </c>
      <c r="C393" s="3" t="n">
        <f aca="false">SUMIFS(PAYEMENT!F:F,PAYEMENT!D:D,A393,PAYEMENT!B:B,"&lt;&gt;"&amp;"Annulé")</f>
        <v>146000</v>
      </c>
      <c r="D393" s="3" t="n">
        <f aca="false">IF(SUMIFS(PAYEMENT!F:F,PAYEMENT!D:D,A393,PAYEMENT!B:B,"&lt;&gt;"&amp;"Annulé")=B393,"Payé",B393-SUMIFS(PAYEMENT!F:F,PAYEMENT!D:D,A393,PAYEMENT!B:B,"&lt;&gt;"&amp;"Annulé"))</f>
        <v>1314000</v>
      </c>
    </row>
    <row r="394" customFormat="false" ht="13.8" hidden="false" customHeight="false" outlineLevel="0" collapsed="false">
      <c r="A394" s="0" t="s">
        <v>396</v>
      </c>
      <c r="B394" s="3" t="n">
        <v>1460000</v>
      </c>
      <c r="C394" s="3" t="n">
        <f aca="false">SUMIFS(PAYEMENT!F:F,PAYEMENT!D:D,A394,PAYEMENT!B:B,"&lt;&gt;"&amp;"Annulé")</f>
        <v>1460000</v>
      </c>
      <c r="D394" s="3" t="str">
        <f aca="false">IF(SUMIFS(PAYEMENT!F:F,PAYEMENT!D:D,A394,PAYEMENT!B:B,"&lt;&gt;"&amp;"Annulé")=B394,"Payé",B394-SUMIFS(PAYEMENT!F:F,PAYEMENT!D:D,A394,PAYEMENT!B:B,"&lt;&gt;"&amp;"Annulé"))</f>
        <v>Payé</v>
      </c>
    </row>
    <row r="395" customFormat="false" ht="13.8" hidden="false" customHeight="false" outlineLevel="0" collapsed="false">
      <c r="A395" s="0" t="s">
        <v>397</v>
      </c>
      <c r="B395" s="3" t="n">
        <v>1460000</v>
      </c>
      <c r="C395" s="3" t="n">
        <f aca="false">SUMIFS(PAYEMENT!F:F,PAYEMENT!D:D,A395,PAYEMENT!B:B,"&lt;&gt;"&amp;"Annulé")</f>
        <v>1460000</v>
      </c>
      <c r="D395" s="3" t="str">
        <f aca="false">IF(SUMIFS(PAYEMENT!F:F,PAYEMENT!D:D,A395,PAYEMENT!B:B,"&lt;&gt;"&amp;"Annulé")=B395,"Payé",B395-SUMIFS(PAYEMENT!F:F,PAYEMENT!D:D,A395,PAYEMENT!B:B,"&lt;&gt;"&amp;"Annulé"))</f>
        <v>Payé</v>
      </c>
    </row>
    <row r="396" customFormat="false" ht="13.8" hidden="false" customHeight="false" outlineLevel="0" collapsed="false">
      <c r="A396" s="0" t="s">
        <v>398</v>
      </c>
      <c r="B396" s="3" t="n">
        <v>1460000</v>
      </c>
      <c r="C396" s="3" t="n">
        <f aca="false">SUMIFS(PAYEMENT!F:F,PAYEMENT!D:D,A396,PAYEMENT!B:B,"&lt;&gt;"&amp;"Annulé")</f>
        <v>0</v>
      </c>
      <c r="D396" s="3" t="n">
        <f aca="false">IF(SUMIFS(PAYEMENT!F:F,PAYEMENT!D:D,A396,PAYEMENT!B:B,"&lt;&gt;"&amp;"Annulé")=B396,"Payé",B396-SUMIFS(PAYEMENT!F:F,PAYEMENT!D:D,A396,PAYEMENT!B:B,"&lt;&gt;"&amp;"Annulé"))</f>
        <v>1460000</v>
      </c>
    </row>
    <row r="397" customFormat="false" ht="13.8" hidden="false" customHeight="false" outlineLevel="0" collapsed="false">
      <c r="A397" s="0" t="s">
        <v>399</v>
      </c>
      <c r="B397" s="3" t="n">
        <v>1460000</v>
      </c>
      <c r="C397" s="3" t="n">
        <f aca="false">SUMIFS(PAYEMENT!F:F,PAYEMENT!D:D,A397,PAYEMENT!B:B,"&lt;&gt;"&amp;"Annulé")</f>
        <v>1460000</v>
      </c>
      <c r="D397" s="3" t="str">
        <f aca="false">IF(SUMIFS(PAYEMENT!F:F,PAYEMENT!D:D,A397,PAYEMENT!B:B,"&lt;&gt;"&amp;"Annulé")=B397,"Payé",B397-SUMIFS(PAYEMENT!F:F,PAYEMENT!D:D,A397,PAYEMENT!B:B,"&lt;&gt;"&amp;"Annulé"))</f>
        <v>Payé</v>
      </c>
    </row>
    <row r="398" customFormat="false" ht="13.8" hidden="false" customHeight="false" outlineLevel="0" collapsed="false">
      <c r="A398" s="0" t="s">
        <v>400</v>
      </c>
      <c r="B398" s="3" t="n">
        <v>1460000</v>
      </c>
      <c r="C398" s="3" t="n">
        <f aca="false">SUMIFS(PAYEMENT!F:F,PAYEMENT!D:D,A398,PAYEMENT!B:B,"&lt;&gt;"&amp;"Annulé")</f>
        <v>1460000</v>
      </c>
      <c r="D398" s="3" t="str">
        <f aca="false">IF(SUMIFS(PAYEMENT!F:F,PAYEMENT!D:D,A398,PAYEMENT!B:B,"&lt;&gt;"&amp;"Annulé")=B398,"Payé",B398-SUMIFS(PAYEMENT!F:F,PAYEMENT!D:D,A398,PAYEMENT!B:B,"&lt;&gt;"&amp;"Annulé"))</f>
        <v>Payé</v>
      </c>
    </row>
    <row r="399" customFormat="false" ht="13.8" hidden="false" customHeight="false" outlineLevel="0" collapsed="false">
      <c r="A399" s="0" t="s">
        <v>401</v>
      </c>
      <c r="B399" s="3" t="n">
        <v>1890000</v>
      </c>
      <c r="C399" s="3" t="n">
        <f aca="false">SUMIFS(PAYEMENT!F:F,PAYEMENT!D:D,A399,PAYEMENT!B:B,"&lt;&gt;"&amp;"Annulé")</f>
        <v>1890000</v>
      </c>
      <c r="D399" s="3" t="str">
        <f aca="false">IF(SUMIFS(PAYEMENT!F:F,PAYEMENT!D:D,A399,PAYEMENT!B:B,"&lt;&gt;"&amp;"Annulé")=B399,"Payé",B399-SUMIFS(PAYEMENT!F:F,PAYEMENT!D:D,A399,PAYEMENT!B:B,"&lt;&gt;"&amp;"Annulé"))</f>
        <v>Payé</v>
      </c>
    </row>
    <row r="400" customFormat="false" ht="13.8" hidden="false" customHeight="false" outlineLevel="0" collapsed="false">
      <c r="A400" s="0" t="s">
        <v>402</v>
      </c>
      <c r="B400" s="3" t="n">
        <v>1890000</v>
      </c>
      <c r="C400" s="3" t="n">
        <f aca="false">SUMIFS(PAYEMENT!F:F,PAYEMENT!D:D,A400,PAYEMENT!B:B,"&lt;&gt;"&amp;"Annulé")</f>
        <v>1890000</v>
      </c>
      <c r="D400" s="3" t="str">
        <f aca="false">IF(SUMIFS(PAYEMENT!F:F,PAYEMENT!D:D,A400,PAYEMENT!B:B,"&lt;&gt;"&amp;"Annulé")=B400,"Payé",B400-SUMIFS(PAYEMENT!F:F,PAYEMENT!D:D,A400,PAYEMENT!B:B,"&lt;&gt;"&amp;"Annulé"))</f>
        <v>Payé</v>
      </c>
    </row>
    <row r="401" customFormat="false" ht="13.8" hidden="false" customHeight="false" outlineLevel="0" collapsed="false">
      <c r="A401" s="0" t="s">
        <v>403</v>
      </c>
      <c r="B401" s="3" t="n">
        <v>1848000</v>
      </c>
      <c r="C401" s="3" t="n">
        <f aca="false">SUMIFS(PAYEMENT!F:F,PAYEMENT!D:D,A401,PAYEMENT!B:B,"&lt;&gt;"&amp;"Annulé")</f>
        <v>1848000</v>
      </c>
      <c r="D401" s="3" t="str">
        <f aca="false">IF(SUMIFS(PAYEMENT!F:F,PAYEMENT!D:D,A401,PAYEMENT!B:B,"&lt;&gt;"&amp;"Annulé")=B401,"Payé",B401-SUMIFS(PAYEMENT!F:F,PAYEMENT!D:D,A401,PAYEMENT!B:B,"&lt;&gt;"&amp;"Annulé"))</f>
        <v>Payé</v>
      </c>
    </row>
    <row r="402" customFormat="false" ht="13.8" hidden="false" customHeight="false" outlineLevel="0" collapsed="false">
      <c r="A402" s="0" t="s">
        <v>404</v>
      </c>
      <c r="B402" s="3" t="n">
        <v>4970000</v>
      </c>
      <c r="C402" s="3" t="n">
        <f aca="false">SUMIFS(PAYEMENT!F:F,PAYEMENT!D:D,A402,PAYEMENT!B:B,"&lt;&gt;"&amp;"Annulé")</f>
        <v>0</v>
      </c>
      <c r="D402" s="3" t="n">
        <f aca="false">IF(SUMIFS(PAYEMENT!F:F,PAYEMENT!D:D,A402,PAYEMENT!B:B,"&lt;&gt;"&amp;"Annulé")=B402,"Payé",B402-SUMIFS(PAYEMENT!F:F,PAYEMENT!D:D,A402,PAYEMENT!B:B,"&lt;&gt;"&amp;"Annulé"))</f>
        <v>4970000</v>
      </c>
    </row>
    <row r="403" customFormat="false" ht="13.8" hidden="false" customHeight="false" outlineLevel="0" collapsed="false">
      <c r="A403" s="0" t="s">
        <v>405</v>
      </c>
      <c r="B403" s="3" t="n">
        <v>1460000</v>
      </c>
      <c r="C403" s="3" t="n">
        <f aca="false">SUMIFS(PAYEMENT!F:F,PAYEMENT!D:D,A403,PAYEMENT!B:B,"&lt;&gt;"&amp;"Annulé")</f>
        <v>1460000</v>
      </c>
      <c r="D403" s="3" t="str">
        <f aca="false">IF(SUMIFS(PAYEMENT!F:F,PAYEMENT!D:D,A403,PAYEMENT!B:B,"&lt;&gt;"&amp;"Annulé")=B403,"Payé",B403-SUMIFS(PAYEMENT!F:F,PAYEMENT!D:D,A403,PAYEMENT!B:B,"&lt;&gt;"&amp;"Annulé"))</f>
        <v>Payé</v>
      </c>
    </row>
    <row r="404" customFormat="false" ht="13.8" hidden="false" customHeight="false" outlineLevel="0" collapsed="false">
      <c r="A404" s="0" t="s">
        <v>406</v>
      </c>
      <c r="B404" s="3" t="n">
        <v>1460000</v>
      </c>
      <c r="C404" s="3" t="n">
        <f aca="false">SUMIFS(PAYEMENT!F:F,PAYEMENT!D:D,A404,PAYEMENT!B:B,"&lt;&gt;"&amp;"Annulé")</f>
        <v>1460000</v>
      </c>
      <c r="D404" s="3" t="str">
        <f aca="false">IF(SUMIFS(PAYEMENT!F:F,PAYEMENT!D:D,A404,PAYEMENT!B:B,"&lt;&gt;"&amp;"Annulé")=B404,"Payé",B404-SUMIFS(PAYEMENT!F:F,PAYEMENT!D:D,A404,PAYEMENT!B:B,"&lt;&gt;"&amp;"Annulé"))</f>
        <v>Payé</v>
      </c>
    </row>
    <row r="405" customFormat="false" ht="13.8" hidden="false" customHeight="false" outlineLevel="0" collapsed="false">
      <c r="A405" s="0" t="s">
        <v>407</v>
      </c>
      <c r="B405" s="3" t="n">
        <v>1460000</v>
      </c>
      <c r="C405" s="3" t="n">
        <f aca="false">SUMIFS(PAYEMENT!F:F,PAYEMENT!D:D,A405,PAYEMENT!B:B,"&lt;&gt;"&amp;"Annulé")</f>
        <v>1460000</v>
      </c>
      <c r="D405" s="3" t="str">
        <f aca="false">IF(SUMIFS(PAYEMENT!F:F,PAYEMENT!D:D,A405,PAYEMENT!B:B,"&lt;&gt;"&amp;"Annulé")=B405,"Payé",B405-SUMIFS(PAYEMENT!F:F,PAYEMENT!D:D,A405,PAYEMENT!B:B,"&lt;&gt;"&amp;"Annulé"))</f>
        <v>Payé</v>
      </c>
    </row>
    <row r="406" customFormat="false" ht="13.8" hidden="false" customHeight="false" outlineLevel="0" collapsed="false">
      <c r="A406" s="0" t="s">
        <v>408</v>
      </c>
      <c r="B406" s="3" t="n">
        <v>1460000</v>
      </c>
      <c r="C406" s="3" t="n">
        <f aca="false">SUMIFS(PAYEMENT!F:F,PAYEMENT!D:D,A406,PAYEMENT!B:B,"&lt;&gt;"&amp;"Annulé")</f>
        <v>1460000</v>
      </c>
      <c r="D406" s="3" t="str">
        <f aca="false">IF(SUMIFS(PAYEMENT!F:F,PAYEMENT!D:D,A406,PAYEMENT!B:B,"&lt;&gt;"&amp;"Annulé")=B406,"Payé",B406-SUMIFS(PAYEMENT!F:F,PAYEMENT!D:D,A406,PAYEMENT!B:B,"&lt;&gt;"&amp;"Annulé"))</f>
        <v>Payé</v>
      </c>
    </row>
    <row r="407" customFormat="false" ht="13.8" hidden="false" customHeight="false" outlineLevel="0" collapsed="false">
      <c r="A407" s="0" t="s">
        <v>409</v>
      </c>
      <c r="B407" s="3" t="n">
        <v>2280000</v>
      </c>
      <c r="C407" s="3" t="n">
        <f aca="false">SUMIFS(PAYEMENT!F:F,PAYEMENT!D:D,A407,PAYEMENT!B:B,"&lt;&gt;"&amp;"Annulé")</f>
        <v>2280000</v>
      </c>
      <c r="D407" s="3" t="str">
        <f aca="false">IF(SUMIFS(PAYEMENT!F:F,PAYEMENT!D:D,A407,PAYEMENT!B:B,"&lt;&gt;"&amp;"Annulé")=B407,"Payé",B407-SUMIFS(PAYEMENT!F:F,PAYEMENT!D:D,A407,PAYEMENT!B:B,"&lt;&gt;"&amp;"Annulé"))</f>
        <v>Payé</v>
      </c>
    </row>
    <row r="408" customFormat="false" ht="13.8" hidden="false" customHeight="false" outlineLevel="0" collapsed="false">
      <c r="A408" s="0" t="s">
        <v>410</v>
      </c>
      <c r="B408" s="3" t="n">
        <v>1763000</v>
      </c>
      <c r="C408" s="3" t="n">
        <f aca="false">SUMIFS(PAYEMENT!F:F,PAYEMENT!D:D,A408,PAYEMENT!B:B,"&lt;&gt;"&amp;"Annulé")</f>
        <v>1763000</v>
      </c>
      <c r="D408" s="3" t="str">
        <f aca="false">IF(SUMIFS(PAYEMENT!F:F,PAYEMENT!D:D,A408,PAYEMENT!B:B,"&lt;&gt;"&amp;"Annulé")=B408,"Payé",B408-SUMIFS(PAYEMENT!F:F,PAYEMENT!D:D,A408,PAYEMENT!B:B,"&lt;&gt;"&amp;"Annulé"))</f>
        <v>Payé</v>
      </c>
    </row>
    <row r="409" customFormat="false" ht="13.8" hidden="false" customHeight="false" outlineLevel="0" collapsed="false">
      <c r="A409" s="0" t="s">
        <v>411</v>
      </c>
      <c r="B409" s="3" t="n">
        <v>1969000</v>
      </c>
      <c r="C409" s="3" t="n">
        <f aca="false">SUMIFS(PAYEMENT!F:F,PAYEMENT!D:D,A409,PAYEMENT!B:B,"&lt;&gt;"&amp;"Annulé")</f>
        <v>1969000</v>
      </c>
      <c r="D409" s="3" t="str">
        <f aca="false">IF(SUMIFS(PAYEMENT!F:F,PAYEMENT!D:D,A409,PAYEMENT!B:B,"&lt;&gt;"&amp;"Annulé")=B409,"Payé",B409-SUMIFS(PAYEMENT!F:F,PAYEMENT!D:D,A409,PAYEMENT!B:B,"&lt;&gt;"&amp;"Annulé"))</f>
        <v>Payé</v>
      </c>
    </row>
    <row r="410" customFormat="false" ht="13.8" hidden="false" customHeight="false" outlineLevel="0" collapsed="false">
      <c r="A410" s="0" t="s">
        <v>412</v>
      </c>
      <c r="B410" s="3" t="n">
        <v>1899000</v>
      </c>
      <c r="C410" s="3" t="n">
        <f aca="false">SUMIFS(PAYEMENT!F:F,PAYEMENT!D:D,A410,PAYEMENT!B:B,"&lt;&gt;"&amp;"Annulé")</f>
        <v>1899000</v>
      </c>
      <c r="D410" s="3" t="str">
        <f aca="false">IF(SUMIFS(PAYEMENT!F:F,PAYEMENT!D:D,A410,PAYEMENT!B:B,"&lt;&gt;"&amp;"Annulé")=B410,"Payé",B410-SUMIFS(PAYEMENT!F:F,PAYEMENT!D:D,A410,PAYEMENT!B:B,"&lt;&gt;"&amp;"Annulé"))</f>
        <v>Payé</v>
      </c>
    </row>
    <row r="411" customFormat="false" ht="13.8" hidden="false" customHeight="false" outlineLevel="0" collapsed="false">
      <c r="A411" s="0" t="s">
        <v>413</v>
      </c>
      <c r="B411" s="3" t="n">
        <v>1460000</v>
      </c>
      <c r="C411" s="3" t="n">
        <f aca="false">SUMIFS(PAYEMENT!F:F,PAYEMENT!D:D,A411,PAYEMENT!B:B,"&lt;&gt;"&amp;"Annulé")</f>
        <v>1460000</v>
      </c>
      <c r="D411" s="3" t="str">
        <f aca="false">IF(SUMIFS(PAYEMENT!F:F,PAYEMENT!D:D,A411,PAYEMENT!B:B,"&lt;&gt;"&amp;"Annulé")=B411,"Payé",B411-SUMIFS(PAYEMENT!F:F,PAYEMENT!D:D,A411,PAYEMENT!B:B,"&lt;&gt;"&amp;"Annulé"))</f>
        <v>Payé</v>
      </c>
    </row>
    <row r="412" customFormat="false" ht="13.8" hidden="false" customHeight="false" outlineLevel="0" collapsed="false">
      <c r="A412" s="0" t="s">
        <v>414</v>
      </c>
      <c r="B412" s="3" t="n">
        <v>1899000</v>
      </c>
      <c r="C412" s="3" t="n">
        <f aca="false">SUMIFS(PAYEMENT!F:F,PAYEMENT!D:D,A412,PAYEMENT!B:B,"&lt;&gt;"&amp;"Annulé")</f>
        <v>1899000</v>
      </c>
      <c r="D412" s="3" t="str">
        <f aca="false">IF(SUMIFS(PAYEMENT!F:F,PAYEMENT!D:D,A412,PAYEMENT!B:B,"&lt;&gt;"&amp;"Annulé")=B412,"Payé",B412-SUMIFS(PAYEMENT!F:F,PAYEMENT!D:D,A412,PAYEMENT!B:B,"&lt;&gt;"&amp;"Annulé"))</f>
        <v>Payé</v>
      </c>
    </row>
    <row r="413" customFormat="false" ht="13.8" hidden="false" customHeight="false" outlineLevel="0" collapsed="false">
      <c r="A413" s="0" t="s">
        <v>415</v>
      </c>
      <c r="B413" s="3" t="n">
        <v>1890000</v>
      </c>
      <c r="C413" s="3" t="n">
        <f aca="false">SUMIFS(PAYEMENT!F:F,PAYEMENT!D:D,A413,PAYEMENT!B:B,"&lt;&gt;"&amp;"Annulé")</f>
        <v>1890000</v>
      </c>
      <c r="D413" s="3" t="str">
        <f aca="false">IF(SUMIFS(PAYEMENT!F:F,PAYEMENT!D:D,A413,PAYEMENT!B:B,"&lt;&gt;"&amp;"Annulé")=B413,"Payé",B413-SUMIFS(PAYEMENT!F:F,PAYEMENT!D:D,A413,PAYEMENT!B:B,"&lt;&gt;"&amp;"Annulé"))</f>
        <v>Payé</v>
      </c>
    </row>
    <row r="414" customFormat="false" ht="13.8" hidden="false" customHeight="false" outlineLevel="0" collapsed="false">
      <c r="A414" s="0" t="s">
        <v>416</v>
      </c>
      <c r="B414" s="3" t="n">
        <v>2390000</v>
      </c>
      <c r="C414" s="3" t="n">
        <f aca="false">SUMIFS(PAYEMENT!F:F,PAYEMENT!D:D,A414,PAYEMENT!B:B,"&lt;&gt;"&amp;"Annulé")</f>
        <v>2390000</v>
      </c>
      <c r="D414" s="3" t="str">
        <f aca="false">IF(SUMIFS(PAYEMENT!F:F,PAYEMENT!D:D,A414,PAYEMENT!B:B,"&lt;&gt;"&amp;"Annulé")=B414,"Payé",B414-SUMIFS(PAYEMENT!F:F,PAYEMENT!D:D,A414,PAYEMENT!B:B,"&lt;&gt;"&amp;"Annulé"))</f>
        <v>Payé</v>
      </c>
    </row>
    <row r="415" customFormat="false" ht="13.8" hidden="false" customHeight="false" outlineLevel="0" collapsed="false">
      <c r="A415" s="0" t="s">
        <v>417</v>
      </c>
      <c r="B415" s="3" t="n">
        <v>1899000</v>
      </c>
      <c r="C415" s="3" t="n">
        <f aca="false">SUMIFS(PAYEMENT!F:F,PAYEMENT!D:D,A415,PAYEMENT!B:B,"&lt;&gt;"&amp;"Annulé")</f>
        <v>0</v>
      </c>
      <c r="D415" s="3" t="n">
        <f aca="false">IF(SUMIFS(PAYEMENT!F:F,PAYEMENT!D:D,A415,PAYEMENT!B:B,"&lt;&gt;"&amp;"Annulé")=B415,"Payé",B415-SUMIFS(PAYEMENT!F:F,PAYEMENT!D:D,A415,PAYEMENT!B:B,"&lt;&gt;"&amp;"Annulé"))</f>
        <v>1899000</v>
      </c>
    </row>
    <row r="416" customFormat="false" ht="13.8" hidden="false" customHeight="false" outlineLevel="0" collapsed="false">
      <c r="A416" s="0" t="s">
        <v>418</v>
      </c>
      <c r="B416" s="3" t="n">
        <v>2380000</v>
      </c>
      <c r="C416" s="3" t="n">
        <f aca="false">SUMIFS(PAYEMENT!F:F,PAYEMENT!D:D,A416,PAYEMENT!B:B,"&lt;&gt;"&amp;"Annulé")</f>
        <v>2380000</v>
      </c>
      <c r="D416" s="3" t="str">
        <f aca="false">IF(SUMIFS(PAYEMENT!F:F,PAYEMENT!D:D,A416,PAYEMENT!B:B,"&lt;&gt;"&amp;"Annulé")=B416,"Payé",B416-SUMIFS(PAYEMENT!F:F,PAYEMENT!D:D,A416,PAYEMENT!B:B,"&lt;&gt;"&amp;"Annulé"))</f>
        <v>Payé</v>
      </c>
    </row>
    <row r="417" customFormat="false" ht="13.8" hidden="false" customHeight="false" outlineLevel="0" collapsed="false">
      <c r="A417" s="0" t="s">
        <v>419</v>
      </c>
      <c r="B417" s="3" t="n">
        <v>2390000</v>
      </c>
      <c r="C417" s="3" t="n">
        <f aca="false">SUMIFS(PAYEMENT!F:F,PAYEMENT!D:D,A417,PAYEMENT!B:B,"&lt;&gt;"&amp;"Annulé")</f>
        <v>2390000</v>
      </c>
      <c r="D417" s="3" t="str">
        <f aca="false">IF(SUMIFS(PAYEMENT!F:F,PAYEMENT!D:D,A417,PAYEMENT!B:B,"&lt;&gt;"&amp;"Annulé")=B417,"Payé",B417-SUMIFS(PAYEMENT!F:F,PAYEMENT!D:D,A417,PAYEMENT!B:B,"&lt;&gt;"&amp;"Annulé"))</f>
        <v>Payé</v>
      </c>
    </row>
    <row r="418" customFormat="false" ht="13.8" hidden="false" customHeight="false" outlineLevel="0" collapsed="false">
      <c r="A418" s="0" t="s">
        <v>420</v>
      </c>
      <c r="B418" s="3" t="n">
        <v>1390000</v>
      </c>
      <c r="C418" s="3" t="n">
        <f aca="false">SUMIFS(PAYEMENT!F:F,PAYEMENT!D:D,A418,PAYEMENT!B:B,"&lt;&gt;"&amp;"Annulé")</f>
        <v>1390000</v>
      </c>
      <c r="D418" s="3" t="str">
        <f aca="false">IF(SUMIFS(PAYEMENT!F:F,PAYEMENT!D:D,A418,PAYEMENT!B:B,"&lt;&gt;"&amp;"Annulé")=B418,"Payé",B418-SUMIFS(PAYEMENT!F:F,PAYEMENT!D:D,A418,PAYEMENT!B:B,"&lt;&gt;"&amp;"Annulé"))</f>
        <v>Payé</v>
      </c>
    </row>
    <row r="419" customFormat="false" ht="13.8" hidden="false" customHeight="false" outlineLevel="0" collapsed="false">
      <c r="A419" s="0" t="s">
        <v>421</v>
      </c>
      <c r="B419" s="3" t="n">
        <v>1890000</v>
      </c>
      <c r="C419" s="3" t="n">
        <f aca="false">SUMIFS(PAYEMENT!F:F,PAYEMENT!D:D,A419,PAYEMENT!B:B,"&lt;&gt;"&amp;"Annulé")</f>
        <v>1890000</v>
      </c>
      <c r="D419" s="3" t="str">
        <f aca="false">IF(SUMIFS(PAYEMENT!F:F,PAYEMENT!D:D,A419,PAYEMENT!B:B,"&lt;&gt;"&amp;"Annulé")=B419,"Payé",B419-SUMIFS(PAYEMENT!F:F,PAYEMENT!D:D,A419,PAYEMENT!B:B,"&lt;&gt;"&amp;"Annulé"))</f>
        <v>Payé</v>
      </c>
    </row>
    <row r="420" customFormat="false" ht="13.8" hidden="false" customHeight="false" outlineLevel="0" collapsed="false">
      <c r="A420" s="0" t="s">
        <v>422</v>
      </c>
      <c r="B420" s="3" t="n">
        <v>1890000</v>
      </c>
      <c r="C420" s="3" t="n">
        <f aca="false">SUMIFS(PAYEMENT!F:F,PAYEMENT!D:D,A420,PAYEMENT!B:B,"&lt;&gt;"&amp;"Annulé")</f>
        <v>1890000</v>
      </c>
      <c r="D420" s="3" t="str">
        <f aca="false">IF(SUMIFS(PAYEMENT!F:F,PAYEMENT!D:D,A420,PAYEMENT!B:B,"&lt;&gt;"&amp;"Annulé")=B420,"Payé",B420-SUMIFS(PAYEMENT!F:F,PAYEMENT!D:D,A420,PAYEMENT!B:B,"&lt;&gt;"&amp;"Annulé"))</f>
        <v>Payé</v>
      </c>
    </row>
    <row r="421" customFormat="false" ht="13.8" hidden="false" customHeight="false" outlineLevel="0" collapsed="false">
      <c r="A421" s="0" t="s">
        <v>423</v>
      </c>
      <c r="B421" s="3" t="n">
        <v>1890000</v>
      </c>
      <c r="C421" s="3" t="n">
        <f aca="false">SUMIFS(PAYEMENT!F:F,PAYEMENT!D:D,A421,PAYEMENT!B:B,"&lt;&gt;"&amp;"Annulé")</f>
        <v>1890000</v>
      </c>
      <c r="D421" s="3" t="str">
        <f aca="false">IF(SUMIFS(PAYEMENT!F:F,PAYEMENT!D:D,A421,PAYEMENT!B:B,"&lt;&gt;"&amp;"Annulé")=B421,"Payé",B421-SUMIFS(PAYEMENT!F:F,PAYEMENT!D:D,A421,PAYEMENT!B:B,"&lt;&gt;"&amp;"Annulé"))</f>
        <v>Payé</v>
      </c>
    </row>
    <row r="422" customFormat="false" ht="13.8" hidden="false" customHeight="false" outlineLevel="0" collapsed="false">
      <c r="A422" s="0" t="s">
        <v>424</v>
      </c>
      <c r="B422" s="3" t="n">
        <v>1890000</v>
      </c>
      <c r="C422" s="3" t="n">
        <f aca="false">SUMIFS(PAYEMENT!F:F,PAYEMENT!D:D,A422,PAYEMENT!B:B,"&lt;&gt;"&amp;"Annulé")</f>
        <v>1890000</v>
      </c>
      <c r="D422" s="3" t="str">
        <f aca="false">IF(SUMIFS(PAYEMENT!F:F,PAYEMENT!D:D,A422,PAYEMENT!B:B,"&lt;&gt;"&amp;"Annulé")=B422,"Payé",B422-SUMIFS(PAYEMENT!F:F,PAYEMENT!D:D,A422,PAYEMENT!B:B,"&lt;&gt;"&amp;"Annulé"))</f>
        <v>Payé</v>
      </c>
    </row>
    <row r="423" customFormat="false" ht="13.8" hidden="false" customHeight="false" outlineLevel="0" collapsed="false">
      <c r="A423" s="0" t="s">
        <v>425</v>
      </c>
      <c r="B423" s="3" t="n">
        <v>1890000</v>
      </c>
      <c r="C423" s="3" t="n">
        <f aca="false">SUMIFS(PAYEMENT!F:F,PAYEMENT!D:D,A423,PAYEMENT!B:B,"&lt;&gt;"&amp;"Annulé")</f>
        <v>1890000</v>
      </c>
      <c r="D423" s="3" t="str">
        <f aca="false">IF(SUMIFS(PAYEMENT!F:F,PAYEMENT!D:D,A423,PAYEMENT!B:B,"&lt;&gt;"&amp;"Annulé")=B423,"Payé",B423-SUMIFS(PAYEMENT!F:F,PAYEMENT!D:D,A423,PAYEMENT!B:B,"&lt;&gt;"&amp;"Annulé"))</f>
        <v>Payé</v>
      </c>
    </row>
    <row r="424" customFormat="false" ht="13.8" hidden="false" customHeight="false" outlineLevel="0" collapsed="false">
      <c r="A424" s="0" t="s">
        <v>426</v>
      </c>
      <c r="B424" s="3" t="n">
        <v>1790000</v>
      </c>
      <c r="C424" s="3" t="n">
        <f aca="false">SUMIFS(PAYEMENT!F:F,PAYEMENT!D:D,A424,PAYEMENT!B:B,"&lt;&gt;"&amp;"Annulé")</f>
        <v>1790000</v>
      </c>
      <c r="D424" s="3" t="str">
        <f aca="false">IF(SUMIFS(PAYEMENT!F:F,PAYEMENT!D:D,A424,PAYEMENT!B:B,"&lt;&gt;"&amp;"Annulé")=B424,"Payé",B424-SUMIFS(PAYEMENT!F:F,PAYEMENT!D:D,A424,PAYEMENT!B:B,"&lt;&gt;"&amp;"Annulé"))</f>
        <v>Payé</v>
      </c>
    </row>
    <row r="425" customFormat="false" ht="13.8" hidden="false" customHeight="false" outlineLevel="0" collapsed="false">
      <c r="A425" s="0" t="s">
        <v>427</v>
      </c>
      <c r="B425" s="3" t="n">
        <v>1970000</v>
      </c>
      <c r="C425" s="3" t="n">
        <f aca="false">SUMIFS(PAYEMENT!F:F,PAYEMENT!D:D,A425,PAYEMENT!B:B,"&lt;&gt;"&amp;"Annulé")</f>
        <v>1890000</v>
      </c>
      <c r="D425" s="3" t="n">
        <f aca="false">IF(SUMIFS(PAYEMENT!F:F,PAYEMENT!D:D,A425,PAYEMENT!B:B,"&lt;&gt;"&amp;"Annulé")=B425,"Payé",B425-SUMIFS(PAYEMENT!F:F,PAYEMENT!D:D,A425,PAYEMENT!B:B,"&lt;&gt;"&amp;"Annulé"))</f>
        <v>80000</v>
      </c>
    </row>
    <row r="426" customFormat="false" ht="13.8" hidden="false" customHeight="false" outlineLevel="0" collapsed="false">
      <c r="A426" s="0" t="s">
        <v>428</v>
      </c>
      <c r="B426" s="3" t="n">
        <v>1390000</v>
      </c>
      <c r="C426" s="3" t="n">
        <f aca="false">SUMIFS(PAYEMENT!F:F,PAYEMENT!D:D,A426,PAYEMENT!B:B,"&lt;&gt;"&amp;"Annulé")</f>
        <v>1390000</v>
      </c>
      <c r="D426" s="3" t="str">
        <f aca="false">IF(SUMIFS(PAYEMENT!F:F,PAYEMENT!D:D,A426,PAYEMENT!B:B,"&lt;&gt;"&amp;"Annulé")=B426,"Payé",B426-SUMIFS(PAYEMENT!F:F,PAYEMENT!D:D,A426,PAYEMENT!B:B,"&lt;&gt;"&amp;"Annulé"))</f>
        <v>Payé</v>
      </c>
    </row>
    <row r="427" customFormat="false" ht="13.8" hidden="false" customHeight="false" outlineLevel="0" collapsed="false">
      <c r="A427" s="0" t="s">
        <v>429</v>
      </c>
      <c r="B427" s="3" t="n">
        <v>2380000</v>
      </c>
      <c r="C427" s="3" t="n">
        <f aca="false">SUMIFS(PAYEMENT!F:F,PAYEMENT!D:D,A427,PAYEMENT!B:B,"&lt;&gt;"&amp;"Annulé")</f>
        <v>2380000</v>
      </c>
      <c r="D427" s="3" t="str">
        <f aca="false">IF(SUMIFS(PAYEMENT!F:F,PAYEMENT!D:D,A427,PAYEMENT!B:B,"&lt;&gt;"&amp;"Annulé")=B427,"Payé",B427-SUMIFS(PAYEMENT!F:F,PAYEMENT!D:D,A427,PAYEMENT!B:B,"&lt;&gt;"&amp;"Annulé"))</f>
        <v>Payé</v>
      </c>
    </row>
    <row r="428" customFormat="false" ht="13.8" hidden="false" customHeight="false" outlineLevel="0" collapsed="false">
      <c r="A428" s="0" t="s">
        <v>430</v>
      </c>
      <c r="B428" s="3" t="n">
        <v>4388000</v>
      </c>
      <c r="C428" s="3" t="n">
        <f aca="false">SUMIFS(PAYEMENT!F:F,PAYEMENT!D:D,A428,PAYEMENT!B:B,"&lt;&gt;"&amp;"Annulé")</f>
        <v>4388000</v>
      </c>
      <c r="D428" s="3" t="str">
        <f aca="false">IF(SUMIFS(PAYEMENT!F:F,PAYEMENT!D:D,A428,PAYEMENT!B:B,"&lt;&gt;"&amp;"Annulé")=B428,"Payé",B428-SUMIFS(PAYEMENT!F:F,PAYEMENT!D:D,A428,PAYEMENT!B:B,"&lt;&gt;"&amp;"Annulé"))</f>
        <v>Payé</v>
      </c>
    </row>
    <row r="429" customFormat="false" ht="13.8" hidden="false" customHeight="false" outlineLevel="0" collapsed="false">
      <c r="A429" s="0" t="s">
        <v>431</v>
      </c>
      <c r="B429" s="3" t="n">
        <v>1890000</v>
      </c>
      <c r="C429" s="3" t="n">
        <f aca="false">SUMIFS(PAYEMENT!F:F,PAYEMENT!D:D,A429,PAYEMENT!B:B,"&lt;&gt;"&amp;"Annulé")</f>
        <v>1890000</v>
      </c>
      <c r="D429" s="3" t="str">
        <f aca="false">IF(SUMIFS(PAYEMENT!F:F,PAYEMENT!D:D,A429,PAYEMENT!B:B,"&lt;&gt;"&amp;"Annulé")=B429,"Payé",B429-SUMIFS(PAYEMENT!F:F,PAYEMENT!D:D,A429,PAYEMENT!B:B,"&lt;&gt;"&amp;"Annulé"))</f>
        <v>Payé</v>
      </c>
    </row>
    <row r="430" customFormat="false" ht="13.8" hidden="false" customHeight="false" outlineLevel="0" collapsed="false">
      <c r="A430" s="0" t="s">
        <v>432</v>
      </c>
      <c r="B430" s="3" t="n">
        <v>1390000</v>
      </c>
      <c r="C430" s="3" t="n">
        <f aca="false">SUMIFS(PAYEMENT!F:F,PAYEMENT!D:D,A430,PAYEMENT!B:B,"&lt;&gt;"&amp;"Annulé")</f>
        <v>1390000</v>
      </c>
      <c r="D430" s="3" t="str">
        <f aca="false">IF(SUMIFS(PAYEMENT!F:F,PAYEMENT!D:D,A430,PAYEMENT!B:B,"&lt;&gt;"&amp;"Annulé")=B430,"Payé",B430-SUMIFS(PAYEMENT!F:F,PAYEMENT!D:D,A430,PAYEMENT!B:B,"&lt;&gt;"&amp;"Annulé"))</f>
        <v>Payé</v>
      </c>
    </row>
    <row r="431" customFormat="false" ht="13.8" hidden="false" customHeight="false" outlineLevel="0" collapsed="false">
      <c r="A431" s="0" t="s">
        <v>433</v>
      </c>
      <c r="B431" s="3" t="n">
        <v>1763000</v>
      </c>
      <c r="C431" s="3" t="n">
        <f aca="false">SUMIFS(PAYEMENT!F:F,PAYEMENT!D:D,A431,PAYEMENT!B:B,"&lt;&gt;"&amp;"Annulé")</f>
        <v>1763000</v>
      </c>
      <c r="D431" s="3" t="str">
        <f aca="false">IF(SUMIFS(PAYEMENT!F:F,PAYEMENT!D:D,A431,PAYEMENT!B:B,"&lt;&gt;"&amp;"Annulé")=B431,"Payé",B431-SUMIFS(PAYEMENT!F:F,PAYEMENT!D:D,A431,PAYEMENT!B:B,"&lt;&gt;"&amp;"Annulé"))</f>
        <v>Payé</v>
      </c>
    </row>
    <row r="432" customFormat="false" ht="13.8" hidden="false" customHeight="false" outlineLevel="0" collapsed="false">
      <c r="A432" s="0" t="s">
        <v>434</v>
      </c>
      <c r="B432" s="3" t="n">
        <v>1460000</v>
      </c>
      <c r="C432" s="3" t="n">
        <f aca="false">SUMIFS(PAYEMENT!F:F,PAYEMENT!D:D,A432,PAYEMENT!B:B,"&lt;&gt;"&amp;"Annulé")</f>
        <v>1314000</v>
      </c>
      <c r="D432" s="3" t="n">
        <f aca="false">IF(SUMIFS(PAYEMENT!F:F,PAYEMENT!D:D,A432,PAYEMENT!B:B,"&lt;&gt;"&amp;"Annulé")=B432,"Payé",B432-SUMIFS(PAYEMENT!F:F,PAYEMENT!D:D,A432,PAYEMENT!B:B,"&lt;&gt;"&amp;"Annulé"))</f>
        <v>146000</v>
      </c>
    </row>
    <row r="433" customFormat="false" ht="13.8" hidden="false" customHeight="false" outlineLevel="0" collapsed="false">
      <c r="A433" s="0" t="s">
        <v>435</v>
      </c>
      <c r="B433" s="3" t="n">
        <v>1460000</v>
      </c>
      <c r="C433" s="3" t="n">
        <f aca="false">SUMIFS(PAYEMENT!F:F,PAYEMENT!D:D,A433,PAYEMENT!B:B,"&lt;&gt;"&amp;"Annulé")</f>
        <v>1314000</v>
      </c>
      <c r="D433" s="3" t="n">
        <f aca="false">IF(SUMIFS(PAYEMENT!F:F,PAYEMENT!D:D,A433,PAYEMENT!B:B,"&lt;&gt;"&amp;"Annulé")=B433,"Payé",B433-SUMIFS(PAYEMENT!F:F,PAYEMENT!D:D,A433,PAYEMENT!B:B,"&lt;&gt;"&amp;"Annulé"))</f>
        <v>146000</v>
      </c>
    </row>
    <row r="434" customFormat="false" ht="13.8" hidden="false" customHeight="false" outlineLevel="0" collapsed="false">
      <c r="A434" s="0" t="s">
        <v>436</v>
      </c>
      <c r="B434" s="3" t="n">
        <v>1460000</v>
      </c>
      <c r="C434" s="3" t="n">
        <f aca="false">SUMIFS(PAYEMENT!F:F,PAYEMENT!D:D,A434,PAYEMENT!B:B,"&lt;&gt;"&amp;"Annulé")</f>
        <v>1314000</v>
      </c>
      <c r="D434" s="3" t="n">
        <f aca="false">IF(SUMIFS(PAYEMENT!F:F,PAYEMENT!D:D,A434,PAYEMENT!B:B,"&lt;&gt;"&amp;"Annulé")=B434,"Payé",B434-SUMIFS(PAYEMENT!F:F,PAYEMENT!D:D,A434,PAYEMENT!B:B,"&lt;&gt;"&amp;"Annulé"))</f>
        <v>146000</v>
      </c>
    </row>
    <row r="435" customFormat="false" ht="13.8" hidden="false" customHeight="false" outlineLevel="0" collapsed="false">
      <c r="A435" s="0" t="s">
        <v>437</v>
      </c>
      <c r="B435" s="3" t="n">
        <v>1460000</v>
      </c>
      <c r="C435" s="3" t="n">
        <f aca="false">SUMIFS(PAYEMENT!F:F,PAYEMENT!D:D,A435,PAYEMENT!B:B,"&lt;&gt;"&amp;"Annulé")</f>
        <v>1314000</v>
      </c>
      <c r="D435" s="3" t="n">
        <f aca="false">IF(SUMIFS(PAYEMENT!F:F,PAYEMENT!D:D,A435,PAYEMENT!B:B,"&lt;&gt;"&amp;"Annulé")=B435,"Payé",B435-SUMIFS(PAYEMENT!F:F,PAYEMENT!D:D,A435,PAYEMENT!B:B,"&lt;&gt;"&amp;"Annulé"))</f>
        <v>146000</v>
      </c>
    </row>
    <row r="436" customFormat="false" ht="13.8" hidden="false" customHeight="false" outlineLevel="0" collapsed="false">
      <c r="A436" s="0" t="s">
        <v>438</v>
      </c>
      <c r="B436" s="3" t="n">
        <v>1460000</v>
      </c>
      <c r="C436" s="3" t="n">
        <f aca="false">SUMIFS(PAYEMENT!F:F,PAYEMENT!D:D,A436,PAYEMENT!B:B,"&lt;&gt;"&amp;"Annulé")</f>
        <v>1314000</v>
      </c>
      <c r="D436" s="3" t="n">
        <f aca="false">IF(SUMIFS(PAYEMENT!F:F,PAYEMENT!D:D,A436,PAYEMENT!B:B,"&lt;&gt;"&amp;"Annulé")=B436,"Payé",B436-SUMIFS(PAYEMENT!F:F,PAYEMENT!D:D,A436,PAYEMENT!B:B,"&lt;&gt;"&amp;"Annulé"))</f>
        <v>146000</v>
      </c>
    </row>
    <row r="437" customFormat="false" ht="13.8" hidden="false" customHeight="false" outlineLevel="0" collapsed="false">
      <c r="A437" s="0" t="s">
        <v>439</v>
      </c>
      <c r="B437" s="3" t="n">
        <v>1460000</v>
      </c>
      <c r="C437" s="3" t="n">
        <f aca="false">SUMIFS(PAYEMENT!F:F,PAYEMENT!D:D,A437,PAYEMENT!B:B,"&lt;&gt;"&amp;"Annulé")</f>
        <v>1314000</v>
      </c>
      <c r="D437" s="3" t="n">
        <f aca="false">IF(SUMIFS(PAYEMENT!F:F,PAYEMENT!D:D,A437,PAYEMENT!B:B,"&lt;&gt;"&amp;"Annulé")=B437,"Payé",B437-SUMIFS(PAYEMENT!F:F,PAYEMENT!D:D,A437,PAYEMENT!B:B,"&lt;&gt;"&amp;"Annulé"))</f>
        <v>146000</v>
      </c>
    </row>
    <row r="438" customFormat="false" ht="13.8" hidden="false" customHeight="false" outlineLevel="0" collapsed="false">
      <c r="A438" s="0" t="s">
        <v>440</v>
      </c>
      <c r="B438" s="3" t="n">
        <v>1460000</v>
      </c>
      <c r="C438" s="3" t="n">
        <f aca="false">SUMIFS(PAYEMENT!F:F,PAYEMENT!D:D,A438,PAYEMENT!B:B,"&lt;&gt;"&amp;"Annulé")</f>
        <v>1314000</v>
      </c>
      <c r="D438" s="3" t="n">
        <f aca="false">IF(SUMIFS(PAYEMENT!F:F,PAYEMENT!D:D,A438,PAYEMENT!B:B,"&lt;&gt;"&amp;"Annulé")=B438,"Payé",B438-SUMIFS(PAYEMENT!F:F,PAYEMENT!D:D,A438,PAYEMENT!B:B,"&lt;&gt;"&amp;"Annulé"))</f>
        <v>146000</v>
      </c>
    </row>
    <row r="439" customFormat="false" ht="13.8" hidden="false" customHeight="false" outlineLevel="0" collapsed="false">
      <c r="A439" s="0" t="s">
        <v>441</v>
      </c>
      <c r="B439" s="3" t="n">
        <v>1460000</v>
      </c>
      <c r="C439" s="3" t="n">
        <f aca="false">SUMIFS(PAYEMENT!F:F,PAYEMENT!D:D,A439,PAYEMENT!B:B,"&lt;&gt;"&amp;"Annulé")</f>
        <v>1314000</v>
      </c>
      <c r="D439" s="3" t="n">
        <f aca="false">IF(SUMIFS(PAYEMENT!F:F,PAYEMENT!D:D,A439,PAYEMENT!B:B,"&lt;&gt;"&amp;"Annulé")=B439,"Payé",B439-SUMIFS(PAYEMENT!F:F,PAYEMENT!D:D,A439,PAYEMENT!B:B,"&lt;&gt;"&amp;"Annulé"))</f>
        <v>146000</v>
      </c>
    </row>
    <row r="440" customFormat="false" ht="13.8" hidden="false" customHeight="false" outlineLevel="0" collapsed="false">
      <c r="A440" s="0" t="s">
        <v>442</v>
      </c>
      <c r="B440" s="3" t="n">
        <v>1460000</v>
      </c>
      <c r="C440" s="3" t="n">
        <f aca="false">SUMIFS(PAYEMENT!F:F,PAYEMENT!D:D,A440,PAYEMENT!B:B,"&lt;&gt;"&amp;"Annulé")</f>
        <v>828000</v>
      </c>
      <c r="D440" s="3" t="n">
        <f aca="false">IF(SUMIFS(PAYEMENT!F:F,PAYEMENT!D:D,A440,PAYEMENT!B:B,"&lt;&gt;"&amp;"Annulé")=B440,"Payé",B440-SUMIFS(PAYEMENT!F:F,PAYEMENT!D:D,A440,PAYEMENT!B:B,"&lt;&gt;"&amp;"Annulé"))</f>
        <v>632000</v>
      </c>
    </row>
    <row r="441" customFormat="false" ht="13.8" hidden="false" customHeight="false" outlineLevel="0" collapsed="false">
      <c r="A441" s="0" t="s">
        <v>443</v>
      </c>
      <c r="B441" s="3" t="n">
        <v>1460000</v>
      </c>
      <c r="C441" s="3" t="n">
        <f aca="false">SUMIFS(PAYEMENT!F:F,PAYEMENT!D:D,A441,PAYEMENT!B:B,"&lt;&gt;"&amp;"Annulé")</f>
        <v>0</v>
      </c>
      <c r="D441" s="3" t="n">
        <f aca="false">IF(SUMIFS(PAYEMENT!F:F,PAYEMENT!D:D,A441,PAYEMENT!B:B,"&lt;&gt;"&amp;"Annulé")=B441,"Payé",B441-SUMIFS(PAYEMENT!F:F,PAYEMENT!D:D,A441,PAYEMENT!B:B,"&lt;&gt;"&amp;"Annulé"))</f>
        <v>1460000</v>
      </c>
    </row>
    <row r="442" customFormat="false" ht="13.8" hidden="false" customHeight="false" outlineLevel="0" collapsed="false">
      <c r="A442" s="0" t="s">
        <v>444</v>
      </c>
      <c r="B442" s="3" t="n">
        <v>1460000</v>
      </c>
      <c r="C442" s="3" t="n">
        <f aca="false">SUMIFS(PAYEMENT!F:F,PAYEMENT!D:D,A442,PAYEMENT!B:B,"&lt;&gt;"&amp;"Annulé")</f>
        <v>0</v>
      </c>
      <c r="D442" s="3" t="n">
        <f aca="false">IF(SUMIFS(PAYEMENT!F:F,PAYEMENT!D:D,A442,PAYEMENT!B:B,"&lt;&gt;"&amp;"Annulé")=B442,"Payé",B442-SUMIFS(PAYEMENT!F:F,PAYEMENT!D:D,A442,PAYEMENT!B:B,"&lt;&gt;"&amp;"Annulé"))</f>
        <v>1460000</v>
      </c>
    </row>
    <row r="443" customFormat="false" ht="13.8" hidden="false" customHeight="false" outlineLevel="0" collapsed="false">
      <c r="A443" s="0" t="s">
        <v>445</v>
      </c>
      <c r="B443" s="3" t="n">
        <v>1460000</v>
      </c>
      <c r="C443" s="3" t="n">
        <f aca="false">SUMIFS(PAYEMENT!F:F,PAYEMENT!D:D,A443,PAYEMENT!B:B,"&lt;&gt;"&amp;"Annulé")</f>
        <v>0</v>
      </c>
      <c r="D443" s="3" t="n">
        <f aca="false">IF(SUMIFS(PAYEMENT!F:F,PAYEMENT!D:D,A443,PAYEMENT!B:B,"&lt;&gt;"&amp;"Annulé")=B443,"Payé",B443-SUMIFS(PAYEMENT!F:F,PAYEMENT!D:D,A443,PAYEMENT!B:B,"&lt;&gt;"&amp;"Annulé"))</f>
        <v>1460000</v>
      </c>
    </row>
    <row r="444" customFormat="false" ht="13.8" hidden="false" customHeight="false" outlineLevel="0" collapsed="false">
      <c r="A444" s="0" t="s">
        <v>446</v>
      </c>
      <c r="B444" s="3" t="n">
        <v>1460000</v>
      </c>
      <c r="C444" s="3" t="n">
        <f aca="false">SUMIFS(PAYEMENT!F:F,PAYEMENT!D:D,A444,PAYEMENT!B:B,"&lt;&gt;"&amp;"Annulé")</f>
        <v>0</v>
      </c>
      <c r="D444" s="3" t="n">
        <f aca="false">IF(SUMIFS(PAYEMENT!F:F,PAYEMENT!D:D,A444,PAYEMENT!B:B,"&lt;&gt;"&amp;"Annulé")=B444,"Payé",B444-SUMIFS(PAYEMENT!F:F,PAYEMENT!D:D,A444,PAYEMENT!B:B,"&lt;&gt;"&amp;"Annulé"))</f>
        <v>1460000</v>
      </c>
    </row>
    <row r="445" customFormat="false" ht="13.8" hidden="false" customHeight="false" outlineLevel="0" collapsed="false">
      <c r="A445" s="0" t="s">
        <v>447</v>
      </c>
      <c r="B445" s="3" t="n">
        <v>1460000</v>
      </c>
      <c r="C445" s="3" t="n">
        <f aca="false">SUMIFS(PAYEMENT!F:F,PAYEMENT!D:D,A445,PAYEMENT!B:B,"&lt;&gt;"&amp;"Annulé")</f>
        <v>0</v>
      </c>
      <c r="D445" s="3" t="n">
        <f aca="false">IF(SUMIFS(PAYEMENT!F:F,PAYEMENT!D:D,A445,PAYEMENT!B:B,"&lt;&gt;"&amp;"Annulé")=B445,"Payé",B445-SUMIFS(PAYEMENT!F:F,PAYEMENT!D:D,A445,PAYEMENT!B:B,"&lt;&gt;"&amp;"Annulé"))</f>
        <v>1460000</v>
      </c>
    </row>
    <row r="446" customFormat="false" ht="13.8" hidden="false" customHeight="false" outlineLevel="0" collapsed="false">
      <c r="A446" s="0" t="s">
        <v>448</v>
      </c>
      <c r="B446" s="3" t="n">
        <v>1460000</v>
      </c>
      <c r="C446" s="3" t="n">
        <f aca="false">SUMIFS(PAYEMENT!F:F,PAYEMENT!D:D,A446,PAYEMENT!B:B,"&lt;&gt;"&amp;"Annulé")</f>
        <v>0</v>
      </c>
      <c r="D446" s="3" t="n">
        <f aca="false">IF(SUMIFS(PAYEMENT!F:F,PAYEMENT!D:D,A446,PAYEMENT!B:B,"&lt;&gt;"&amp;"Annulé")=B446,"Payé",B446-SUMIFS(PAYEMENT!F:F,PAYEMENT!D:D,A446,PAYEMENT!B:B,"&lt;&gt;"&amp;"Annulé"))</f>
        <v>1460000</v>
      </c>
    </row>
    <row r="447" customFormat="false" ht="13.8" hidden="false" customHeight="false" outlineLevel="0" collapsed="false">
      <c r="A447" s="0" t="s">
        <v>449</v>
      </c>
      <c r="B447" s="3" t="n">
        <v>1460000</v>
      </c>
      <c r="C447" s="3" t="n">
        <f aca="false">SUMIFS(PAYEMENT!F:F,PAYEMENT!D:D,A447,PAYEMENT!B:B,"&lt;&gt;"&amp;"Annulé")</f>
        <v>0</v>
      </c>
      <c r="D447" s="3" t="n">
        <f aca="false">IF(SUMIFS(PAYEMENT!F:F,PAYEMENT!D:D,A447,PAYEMENT!B:B,"&lt;&gt;"&amp;"Annulé")=B447,"Payé",B447-SUMIFS(PAYEMENT!F:F,PAYEMENT!D:D,A447,PAYEMENT!B:B,"&lt;&gt;"&amp;"Annulé"))</f>
        <v>1460000</v>
      </c>
    </row>
    <row r="448" customFormat="false" ht="13.8" hidden="false" customHeight="false" outlineLevel="0" collapsed="false">
      <c r="A448" s="0" t="s">
        <v>450</v>
      </c>
      <c r="B448" s="3" t="n">
        <v>1460000</v>
      </c>
      <c r="C448" s="3" t="n">
        <f aca="false">SUMIFS(PAYEMENT!F:F,PAYEMENT!D:D,A448,PAYEMENT!B:B,"&lt;&gt;"&amp;"Annulé")</f>
        <v>0</v>
      </c>
      <c r="D448" s="3" t="n">
        <f aca="false">IF(SUMIFS(PAYEMENT!F:F,PAYEMENT!D:D,A448,PAYEMENT!B:B,"&lt;&gt;"&amp;"Annulé")=B448,"Payé",B448-SUMIFS(PAYEMENT!F:F,PAYEMENT!D:D,A448,PAYEMENT!B:B,"&lt;&gt;"&amp;"Annulé"))</f>
        <v>1460000</v>
      </c>
    </row>
    <row r="449" customFormat="false" ht="13.8" hidden="false" customHeight="false" outlineLevel="0" collapsed="false">
      <c r="A449" s="0" t="s">
        <v>451</v>
      </c>
      <c r="B449" s="3" t="n">
        <v>1460000</v>
      </c>
      <c r="C449" s="3" t="n">
        <f aca="false">SUMIFS(PAYEMENT!F:F,PAYEMENT!D:D,A449,PAYEMENT!B:B,"&lt;&gt;"&amp;"Annulé")</f>
        <v>0</v>
      </c>
      <c r="D449" s="3" t="n">
        <f aca="false">IF(SUMIFS(PAYEMENT!F:F,PAYEMENT!D:D,A449,PAYEMENT!B:B,"&lt;&gt;"&amp;"Annulé")=B449,"Payé",B449-SUMIFS(PAYEMENT!F:F,PAYEMENT!D:D,A449,PAYEMENT!B:B,"&lt;&gt;"&amp;"Annulé"))</f>
        <v>1460000</v>
      </c>
    </row>
    <row r="450" customFormat="false" ht="13.8" hidden="false" customHeight="false" outlineLevel="0" collapsed="false">
      <c r="A450" s="0" t="s">
        <v>452</v>
      </c>
      <c r="B450" s="3" t="n">
        <v>1460000</v>
      </c>
      <c r="C450" s="3" t="n">
        <f aca="false">SUMIFS(PAYEMENT!F:F,PAYEMENT!D:D,A450,PAYEMENT!B:B,"&lt;&gt;"&amp;"Annulé")</f>
        <v>0</v>
      </c>
      <c r="D450" s="3" t="n">
        <f aca="false">IF(SUMIFS(PAYEMENT!F:F,PAYEMENT!D:D,A450,PAYEMENT!B:B,"&lt;&gt;"&amp;"Annulé")=B450,"Payé",B450-SUMIFS(PAYEMENT!F:F,PAYEMENT!D:D,A450,PAYEMENT!B:B,"&lt;&gt;"&amp;"Annulé"))</f>
        <v>1460000</v>
      </c>
    </row>
    <row r="451" customFormat="false" ht="13.8" hidden="false" customHeight="false" outlineLevel="0" collapsed="false">
      <c r="A451" s="0" t="s">
        <v>453</v>
      </c>
      <c r="B451" s="3" t="n">
        <v>1460000</v>
      </c>
      <c r="C451" s="3" t="n">
        <f aca="false">SUMIFS(PAYEMENT!F:F,PAYEMENT!D:D,A451,PAYEMENT!B:B,"&lt;&gt;"&amp;"Annulé")</f>
        <v>0</v>
      </c>
      <c r="D451" s="3" t="n">
        <f aca="false">IF(SUMIFS(PAYEMENT!F:F,PAYEMENT!D:D,A451,PAYEMENT!B:B,"&lt;&gt;"&amp;"Annulé")=B451,"Payé",B451-SUMIFS(PAYEMENT!F:F,PAYEMENT!D:D,A451,PAYEMENT!B:B,"&lt;&gt;"&amp;"Annulé"))</f>
        <v>1460000</v>
      </c>
    </row>
    <row r="452" customFormat="false" ht="13.8" hidden="false" customHeight="false" outlineLevel="0" collapsed="false">
      <c r="A452" s="0" t="s">
        <v>454</v>
      </c>
      <c r="B452" s="3" t="n">
        <v>1460000</v>
      </c>
      <c r="C452" s="3" t="n">
        <f aca="false">SUMIFS(PAYEMENT!F:F,PAYEMENT!D:D,A452,PAYEMENT!B:B,"&lt;&gt;"&amp;"Annulé")</f>
        <v>0</v>
      </c>
      <c r="D452" s="3" t="n">
        <f aca="false">IF(SUMIFS(PAYEMENT!F:F,PAYEMENT!D:D,A452,PAYEMENT!B:B,"&lt;&gt;"&amp;"Annulé")=B452,"Payé",B452-SUMIFS(PAYEMENT!F:F,PAYEMENT!D:D,A452,PAYEMENT!B:B,"&lt;&gt;"&amp;"Annulé"))</f>
        <v>1460000</v>
      </c>
    </row>
    <row r="453" customFormat="false" ht="13.8" hidden="false" customHeight="false" outlineLevel="0" collapsed="false">
      <c r="A453" s="0" t="s">
        <v>455</v>
      </c>
      <c r="B453" s="3" t="n">
        <v>1460000</v>
      </c>
      <c r="C453" s="3" t="n">
        <f aca="false">SUMIFS(PAYEMENT!F:F,PAYEMENT!D:D,A453,PAYEMENT!B:B,"&lt;&gt;"&amp;"Annulé")</f>
        <v>0</v>
      </c>
      <c r="D453" s="3" t="n">
        <f aca="false">IF(SUMIFS(PAYEMENT!F:F,PAYEMENT!D:D,A453,PAYEMENT!B:B,"&lt;&gt;"&amp;"Annulé")=B453,"Payé",B453-SUMIFS(PAYEMENT!F:F,PAYEMENT!D:D,A453,PAYEMENT!B:B,"&lt;&gt;"&amp;"Annulé"))</f>
        <v>1460000</v>
      </c>
    </row>
    <row r="454" customFormat="false" ht="13.8" hidden="false" customHeight="false" outlineLevel="0" collapsed="false">
      <c r="A454" s="0" t="s">
        <v>456</v>
      </c>
      <c r="B454" s="3" t="n">
        <v>1460000</v>
      </c>
      <c r="C454" s="3" t="n">
        <f aca="false">SUMIFS(PAYEMENT!F:F,PAYEMENT!D:D,A454,PAYEMENT!B:B,"&lt;&gt;"&amp;"Annulé")</f>
        <v>0</v>
      </c>
      <c r="D454" s="3" t="n">
        <f aca="false">IF(SUMIFS(PAYEMENT!F:F,PAYEMENT!D:D,A454,PAYEMENT!B:B,"&lt;&gt;"&amp;"Annulé")=B454,"Payé",B454-SUMIFS(PAYEMENT!F:F,PAYEMENT!D:D,A454,PAYEMENT!B:B,"&lt;&gt;"&amp;"Annulé"))</f>
        <v>1460000</v>
      </c>
    </row>
    <row r="455" customFormat="false" ht="13.8" hidden="false" customHeight="false" outlineLevel="0" collapsed="false">
      <c r="A455" s="0" t="s">
        <v>457</v>
      </c>
      <c r="B455" s="3" t="n">
        <v>1460000</v>
      </c>
      <c r="C455" s="3" t="n">
        <f aca="false">SUMIFS(PAYEMENT!F:F,PAYEMENT!D:D,A455,PAYEMENT!B:B,"&lt;&gt;"&amp;"Annulé")</f>
        <v>0</v>
      </c>
      <c r="D455" s="3" t="n">
        <f aca="false">IF(SUMIFS(PAYEMENT!F:F,PAYEMENT!D:D,A455,PAYEMENT!B:B,"&lt;&gt;"&amp;"Annulé")=B455,"Payé",B455-SUMIFS(PAYEMENT!F:F,PAYEMENT!D:D,A455,PAYEMENT!B:B,"&lt;&gt;"&amp;"Annulé"))</f>
        <v>1460000</v>
      </c>
    </row>
    <row r="456" customFormat="false" ht="13.8" hidden="false" customHeight="false" outlineLevel="0" collapsed="false">
      <c r="A456" s="0" t="s">
        <v>458</v>
      </c>
      <c r="B456" s="3" t="n">
        <v>1460000</v>
      </c>
      <c r="C456" s="3" t="n">
        <f aca="false">SUMIFS(PAYEMENT!F:F,PAYEMENT!D:D,A456,PAYEMENT!B:B,"&lt;&gt;"&amp;"Annulé")</f>
        <v>0</v>
      </c>
      <c r="D456" s="3" t="n">
        <f aca="false">IF(SUMIFS(PAYEMENT!F:F,PAYEMENT!D:D,A456,PAYEMENT!B:B,"&lt;&gt;"&amp;"Annulé")=B456,"Payé",B456-SUMIFS(PAYEMENT!F:F,PAYEMENT!D:D,A456,PAYEMENT!B:B,"&lt;&gt;"&amp;"Annulé"))</f>
        <v>1460000</v>
      </c>
    </row>
    <row r="457" customFormat="false" ht="13.8" hidden="false" customHeight="false" outlineLevel="0" collapsed="false">
      <c r="A457" s="0" t="s">
        <v>459</v>
      </c>
      <c r="B457" s="3" t="n">
        <v>1860000</v>
      </c>
      <c r="C457" s="3" t="n">
        <f aca="false">SUMIFS(PAYEMENT!F:F,PAYEMENT!D:D,A457,PAYEMENT!B:B,"&lt;&gt;"&amp;"Annulé")</f>
        <v>1860000</v>
      </c>
      <c r="D457" s="3" t="str">
        <f aca="false">IF(SUMIFS(PAYEMENT!F:F,PAYEMENT!D:D,A457,PAYEMENT!B:B,"&lt;&gt;"&amp;"Annulé")=B457,"Payé",B457-SUMIFS(PAYEMENT!F:F,PAYEMENT!D:D,A457,PAYEMENT!B:B,"&lt;&gt;"&amp;"Annulé"))</f>
        <v>Payé</v>
      </c>
    </row>
    <row r="458" customFormat="false" ht="13.8" hidden="false" customHeight="false" outlineLevel="0" collapsed="false">
      <c r="A458" s="0" t="s">
        <v>460</v>
      </c>
      <c r="B458" s="3" t="n">
        <v>1860000</v>
      </c>
      <c r="C458" s="3" t="n">
        <f aca="false">SUMIFS(PAYEMENT!F:F,PAYEMENT!D:D,A458,PAYEMENT!B:B,"&lt;&gt;"&amp;"Annulé")</f>
        <v>1860000</v>
      </c>
      <c r="D458" s="3" t="str">
        <f aca="false">IF(SUMIFS(PAYEMENT!F:F,PAYEMENT!D:D,A458,PAYEMENT!B:B,"&lt;&gt;"&amp;"Annulé")=B458,"Payé",B458-SUMIFS(PAYEMENT!F:F,PAYEMENT!D:D,A458,PAYEMENT!B:B,"&lt;&gt;"&amp;"Annulé"))</f>
        <v>Payé</v>
      </c>
    </row>
    <row r="459" customFormat="false" ht="13.8" hidden="false" customHeight="false" outlineLevel="0" collapsed="false">
      <c r="A459" s="0" t="s">
        <v>461</v>
      </c>
      <c r="B459" s="3" t="n">
        <v>1860000</v>
      </c>
      <c r="C459" s="3" t="n">
        <f aca="false">SUMIFS(PAYEMENT!F:F,PAYEMENT!D:D,A459,PAYEMENT!B:B,"&lt;&gt;"&amp;"Annulé")</f>
        <v>1860000</v>
      </c>
      <c r="D459" s="3" t="str">
        <f aca="false">IF(SUMIFS(PAYEMENT!F:F,PAYEMENT!D:D,A459,PAYEMENT!B:B,"&lt;&gt;"&amp;"Annulé")=B459,"Payé",B459-SUMIFS(PAYEMENT!F:F,PAYEMENT!D:D,A459,PAYEMENT!B:B,"&lt;&gt;"&amp;"Annulé"))</f>
        <v>Payé</v>
      </c>
    </row>
    <row r="460" customFormat="false" ht="13.8" hidden="false" customHeight="false" outlineLevel="0" collapsed="false">
      <c r="A460" s="0" t="s">
        <v>462</v>
      </c>
      <c r="B460" s="3" t="n">
        <v>1860000</v>
      </c>
      <c r="C460" s="3" t="n">
        <f aca="false">SUMIFS(PAYEMENT!F:F,PAYEMENT!D:D,A460,PAYEMENT!B:B,"&lt;&gt;"&amp;"Annulé")</f>
        <v>1860000</v>
      </c>
      <c r="D460" s="3" t="str">
        <f aca="false">IF(SUMIFS(PAYEMENT!F:F,PAYEMENT!D:D,A460,PAYEMENT!B:B,"&lt;&gt;"&amp;"Annulé")=B460,"Payé",B460-SUMIFS(PAYEMENT!F:F,PAYEMENT!D:D,A460,PAYEMENT!B:B,"&lt;&gt;"&amp;"Annulé"))</f>
        <v>Payé</v>
      </c>
    </row>
    <row r="461" customFormat="false" ht="13.8" hidden="false" customHeight="false" outlineLevel="0" collapsed="false">
      <c r="A461" s="0" t="s">
        <v>463</v>
      </c>
      <c r="B461" s="3" t="n">
        <v>1860000</v>
      </c>
      <c r="C461" s="3" t="n">
        <f aca="false">SUMIFS(PAYEMENT!F:F,PAYEMENT!D:D,A461,PAYEMENT!B:B,"&lt;&gt;"&amp;"Annulé")</f>
        <v>1860000</v>
      </c>
      <c r="D461" s="3" t="str">
        <f aca="false">IF(SUMIFS(PAYEMENT!F:F,PAYEMENT!D:D,A461,PAYEMENT!B:B,"&lt;&gt;"&amp;"Annulé")=B461,"Payé",B461-SUMIFS(PAYEMENT!F:F,PAYEMENT!D:D,A461,PAYEMENT!B:B,"&lt;&gt;"&amp;"Annulé"))</f>
        <v>Payé</v>
      </c>
    </row>
    <row r="462" customFormat="false" ht="13.8" hidden="false" customHeight="false" outlineLevel="0" collapsed="false">
      <c r="A462" s="0" t="s">
        <v>464</v>
      </c>
      <c r="B462" s="3" t="n">
        <v>1860000</v>
      </c>
      <c r="C462" s="3" t="n">
        <f aca="false">SUMIFS(PAYEMENT!F:F,PAYEMENT!D:D,A462,PAYEMENT!B:B,"&lt;&gt;"&amp;"Annulé")</f>
        <v>1860000</v>
      </c>
      <c r="D462" s="3" t="str">
        <f aca="false">IF(SUMIFS(PAYEMENT!F:F,PAYEMENT!D:D,A462,PAYEMENT!B:B,"&lt;&gt;"&amp;"Annulé")=B462,"Payé",B462-SUMIFS(PAYEMENT!F:F,PAYEMENT!D:D,A462,PAYEMENT!B:B,"&lt;&gt;"&amp;"Annulé"))</f>
        <v>Payé</v>
      </c>
    </row>
    <row r="463" customFormat="false" ht="13.8" hidden="false" customHeight="false" outlineLevel="0" collapsed="false">
      <c r="A463" s="0" t="s">
        <v>465</v>
      </c>
      <c r="B463" s="3" t="n">
        <v>1860000</v>
      </c>
      <c r="C463" s="3" t="n">
        <f aca="false">SUMIFS(PAYEMENT!F:F,PAYEMENT!D:D,A463,PAYEMENT!B:B,"&lt;&gt;"&amp;"Annulé")</f>
        <v>1860000</v>
      </c>
      <c r="D463" s="3" t="str">
        <f aca="false">IF(SUMIFS(PAYEMENT!F:F,PAYEMENT!D:D,A463,PAYEMENT!B:B,"&lt;&gt;"&amp;"Annulé")=B463,"Payé",B463-SUMIFS(PAYEMENT!F:F,PAYEMENT!D:D,A463,PAYEMENT!B:B,"&lt;&gt;"&amp;"Annulé"))</f>
        <v>Payé</v>
      </c>
    </row>
    <row r="464" customFormat="false" ht="13.8" hidden="false" customHeight="false" outlineLevel="0" collapsed="false">
      <c r="A464" s="0" t="s">
        <v>466</v>
      </c>
      <c r="B464" s="3" t="n">
        <v>1860000</v>
      </c>
      <c r="C464" s="3" t="n">
        <f aca="false">SUMIFS(PAYEMENT!F:F,PAYEMENT!D:D,A464,PAYEMENT!B:B,"&lt;&gt;"&amp;"Annulé")</f>
        <v>1860000</v>
      </c>
      <c r="D464" s="3" t="str">
        <f aca="false">IF(SUMIFS(PAYEMENT!F:F,PAYEMENT!D:D,A464,PAYEMENT!B:B,"&lt;&gt;"&amp;"Annulé")=B464,"Payé",B464-SUMIFS(PAYEMENT!F:F,PAYEMENT!D:D,A464,PAYEMENT!B:B,"&lt;&gt;"&amp;"Annulé"))</f>
        <v>Payé</v>
      </c>
    </row>
    <row r="465" customFormat="false" ht="13.8" hidden="false" customHeight="false" outlineLevel="0" collapsed="false">
      <c r="A465" s="0" t="s">
        <v>467</v>
      </c>
      <c r="B465" s="3" t="n">
        <v>1860000</v>
      </c>
      <c r="C465" s="3" t="n">
        <f aca="false">SUMIFS(PAYEMENT!F:F,PAYEMENT!D:D,A465,PAYEMENT!B:B,"&lt;&gt;"&amp;"Annulé")</f>
        <v>1860000</v>
      </c>
      <c r="D465" s="3" t="str">
        <f aca="false">IF(SUMIFS(PAYEMENT!F:F,PAYEMENT!D:D,A465,PAYEMENT!B:B,"&lt;&gt;"&amp;"Annulé")=B465,"Payé",B465-SUMIFS(PAYEMENT!F:F,PAYEMENT!D:D,A465,PAYEMENT!B:B,"&lt;&gt;"&amp;"Annulé"))</f>
        <v>Payé</v>
      </c>
    </row>
    <row r="466" customFormat="false" ht="13.8" hidden="false" customHeight="false" outlineLevel="0" collapsed="false">
      <c r="A466" s="0" t="s">
        <v>468</v>
      </c>
      <c r="B466" s="3" t="n">
        <v>1860000</v>
      </c>
      <c r="C466" s="3" t="n">
        <f aca="false">SUMIFS(PAYEMENT!F:F,PAYEMENT!D:D,A466,PAYEMENT!B:B,"&lt;&gt;"&amp;"Annulé")</f>
        <v>1860000</v>
      </c>
      <c r="D466" s="3" t="str">
        <f aca="false">IF(SUMIFS(PAYEMENT!F:F,PAYEMENT!D:D,A466,PAYEMENT!B:B,"&lt;&gt;"&amp;"Annulé")=B466,"Payé",B466-SUMIFS(PAYEMENT!F:F,PAYEMENT!D:D,A466,PAYEMENT!B:B,"&lt;&gt;"&amp;"Annulé"))</f>
        <v>Payé</v>
      </c>
    </row>
    <row r="467" customFormat="false" ht="13.8" hidden="false" customHeight="false" outlineLevel="0" collapsed="false">
      <c r="A467" s="0" t="s">
        <v>469</v>
      </c>
      <c r="B467" s="3" t="n">
        <v>1860000</v>
      </c>
      <c r="C467" s="3" t="n">
        <f aca="false">SUMIFS(PAYEMENT!F:F,PAYEMENT!D:D,A467,PAYEMENT!B:B,"&lt;&gt;"&amp;"Annulé")</f>
        <v>1860000</v>
      </c>
      <c r="D467" s="3" t="str">
        <f aca="false">IF(SUMIFS(PAYEMENT!F:F,PAYEMENT!D:D,A467,PAYEMENT!B:B,"&lt;&gt;"&amp;"Annulé")=B467,"Payé",B467-SUMIFS(PAYEMENT!F:F,PAYEMENT!D:D,A467,PAYEMENT!B:B,"&lt;&gt;"&amp;"Annulé"))</f>
        <v>Payé</v>
      </c>
    </row>
    <row r="468" customFormat="false" ht="13.8" hidden="false" customHeight="false" outlineLevel="0" collapsed="false">
      <c r="A468" s="0" t="s">
        <v>470</v>
      </c>
      <c r="B468" s="3" t="n">
        <v>1860000</v>
      </c>
      <c r="C468" s="3" t="n">
        <f aca="false">SUMIFS(PAYEMENT!F:F,PAYEMENT!D:D,A468,PAYEMENT!B:B,"&lt;&gt;"&amp;"Annulé")</f>
        <v>1860000</v>
      </c>
      <c r="D468" s="3" t="str">
        <f aca="false">IF(SUMIFS(PAYEMENT!F:F,PAYEMENT!D:D,A468,PAYEMENT!B:B,"&lt;&gt;"&amp;"Annulé")=B468,"Payé",B468-SUMIFS(PAYEMENT!F:F,PAYEMENT!D:D,A468,PAYEMENT!B:B,"&lt;&gt;"&amp;"Annulé"))</f>
        <v>Payé</v>
      </c>
    </row>
    <row r="469" customFormat="false" ht="13.8" hidden="false" customHeight="false" outlineLevel="0" collapsed="false">
      <c r="A469" s="0" t="s">
        <v>471</v>
      </c>
      <c r="B469" s="3" t="n">
        <v>1860000</v>
      </c>
      <c r="C469" s="3" t="n">
        <f aca="false">SUMIFS(PAYEMENT!F:F,PAYEMENT!D:D,A469,PAYEMENT!B:B,"&lt;&gt;"&amp;"Annulé")</f>
        <v>1860000</v>
      </c>
      <c r="D469" s="3" t="str">
        <f aca="false">IF(SUMIFS(PAYEMENT!F:F,PAYEMENT!D:D,A469,PAYEMENT!B:B,"&lt;&gt;"&amp;"Annulé")=B469,"Payé",B469-SUMIFS(PAYEMENT!F:F,PAYEMENT!D:D,A469,PAYEMENT!B:B,"&lt;&gt;"&amp;"Annulé"))</f>
        <v>Payé</v>
      </c>
    </row>
    <row r="470" customFormat="false" ht="13.8" hidden="false" customHeight="false" outlineLevel="0" collapsed="false">
      <c r="A470" s="0" t="s">
        <v>472</v>
      </c>
      <c r="B470" s="3" t="n">
        <v>1860000</v>
      </c>
      <c r="C470" s="3" t="n">
        <f aca="false">SUMIFS(PAYEMENT!F:F,PAYEMENT!D:D,A470,PAYEMENT!B:B,"&lt;&gt;"&amp;"Annulé")</f>
        <v>1860000</v>
      </c>
      <c r="D470" s="3" t="str">
        <f aca="false">IF(SUMIFS(PAYEMENT!F:F,PAYEMENT!D:D,A470,PAYEMENT!B:B,"&lt;&gt;"&amp;"Annulé")=B470,"Payé",B470-SUMIFS(PAYEMENT!F:F,PAYEMENT!D:D,A470,PAYEMENT!B:B,"&lt;&gt;"&amp;"Annulé"))</f>
        <v>Payé</v>
      </c>
    </row>
    <row r="471" customFormat="false" ht="13.8" hidden="false" customHeight="false" outlineLevel="0" collapsed="false">
      <c r="A471" s="0" t="s">
        <v>473</v>
      </c>
      <c r="B471" s="3" t="n">
        <v>1860000</v>
      </c>
      <c r="C471" s="3" t="n">
        <f aca="false">SUMIFS(PAYEMENT!F:F,PAYEMENT!D:D,A471,PAYEMENT!B:B,"&lt;&gt;"&amp;"Annulé")</f>
        <v>1860000</v>
      </c>
      <c r="D471" s="3" t="str">
        <f aca="false">IF(SUMIFS(PAYEMENT!F:F,PAYEMENT!D:D,A471,PAYEMENT!B:B,"&lt;&gt;"&amp;"Annulé")=B471,"Payé",B471-SUMIFS(PAYEMENT!F:F,PAYEMENT!D:D,A471,PAYEMENT!B:B,"&lt;&gt;"&amp;"Annulé"))</f>
        <v>Payé</v>
      </c>
    </row>
    <row r="472" customFormat="false" ht="13.8" hidden="false" customHeight="false" outlineLevel="0" collapsed="false">
      <c r="A472" s="0" t="s">
        <v>474</v>
      </c>
      <c r="B472" s="3" t="n">
        <v>1390000</v>
      </c>
      <c r="C472" s="3" t="n">
        <f aca="false">SUMIFS(PAYEMENT!F:F,PAYEMENT!D:D,A472,PAYEMENT!B:B,"&lt;&gt;"&amp;"Annulé")</f>
        <v>1390000</v>
      </c>
      <c r="D472" s="3" t="str">
        <f aca="false">IF(SUMIFS(PAYEMENT!F:F,PAYEMENT!D:D,A472,PAYEMENT!B:B,"&lt;&gt;"&amp;"Annulé")=B472,"Payé",B472-SUMIFS(PAYEMENT!F:F,PAYEMENT!D:D,A472,PAYEMENT!B:B,"&lt;&gt;"&amp;"Annulé"))</f>
        <v>Payé</v>
      </c>
    </row>
    <row r="473" customFormat="false" ht="13.8" hidden="false" customHeight="false" outlineLevel="0" collapsed="false">
      <c r="A473" s="0" t="s">
        <v>475</v>
      </c>
      <c r="B473" s="3" t="n">
        <v>1460000</v>
      </c>
      <c r="C473" s="3" t="n">
        <f aca="false">SUMIFS(PAYEMENT!F:F,PAYEMENT!D:D,A473,PAYEMENT!B:B,"&lt;&gt;"&amp;"Annulé")</f>
        <v>0</v>
      </c>
      <c r="D473" s="3" t="n">
        <f aca="false">IF(SUMIFS(PAYEMENT!F:F,PAYEMENT!D:D,A473,PAYEMENT!B:B,"&lt;&gt;"&amp;"Annulé")=B473,"Payé",B473-SUMIFS(PAYEMENT!F:F,PAYEMENT!D:D,A473,PAYEMENT!B:B,"&lt;&gt;"&amp;"Annulé"))</f>
        <v>1460000</v>
      </c>
    </row>
    <row r="474" customFormat="false" ht="13.8" hidden="false" customHeight="false" outlineLevel="0" collapsed="false">
      <c r="A474" s="0" t="s">
        <v>476</v>
      </c>
      <c r="B474" s="3" t="n">
        <v>1460000</v>
      </c>
      <c r="C474" s="3" t="n">
        <f aca="false">SUMIFS(PAYEMENT!F:F,PAYEMENT!D:D,A474,PAYEMENT!B:B,"&lt;&gt;"&amp;"Annulé")</f>
        <v>146000</v>
      </c>
      <c r="D474" s="3" t="n">
        <f aca="false">IF(SUMIFS(PAYEMENT!F:F,PAYEMENT!D:D,A474,PAYEMENT!B:B,"&lt;&gt;"&amp;"Annulé")=B474,"Payé",B474-SUMIFS(PAYEMENT!F:F,PAYEMENT!D:D,A474,PAYEMENT!B:B,"&lt;&gt;"&amp;"Annulé"))</f>
        <v>1314000</v>
      </c>
    </row>
    <row r="475" customFormat="false" ht="13.8" hidden="false" customHeight="false" outlineLevel="0" collapsed="false">
      <c r="A475" s="0" t="s">
        <v>477</v>
      </c>
      <c r="B475" s="3" t="n">
        <v>1890000</v>
      </c>
      <c r="C475" s="3" t="n">
        <f aca="false">SUMIFS(PAYEMENT!F:F,PAYEMENT!D:D,A475,PAYEMENT!B:B,"&lt;&gt;"&amp;"Annulé")</f>
        <v>950000</v>
      </c>
      <c r="D475" s="3" t="n">
        <f aca="false">IF(SUMIFS(PAYEMENT!F:F,PAYEMENT!D:D,A475,PAYEMENT!B:B,"&lt;&gt;"&amp;"Annulé")=B475,"Payé",B475-SUMIFS(PAYEMENT!F:F,PAYEMENT!D:D,A475,PAYEMENT!B:B,"&lt;&gt;"&amp;"Annulé"))</f>
        <v>940000</v>
      </c>
    </row>
    <row r="476" customFormat="false" ht="13.8" hidden="false" customHeight="false" outlineLevel="0" collapsed="false">
      <c r="A476" s="0" t="s">
        <v>478</v>
      </c>
      <c r="B476" s="3" t="n">
        <v>1763000</v>
      </c>
      <c r="C476" s="3" t="n">
        <f aca="false">SUMIFS(PAYEMENT!F:F,PAYEMENT!D:D,A476,PAYEMENT!B:B,"&lt;&gt;"&amp;"Annulé")</f>
        <v>1763000</v>
      </c>
      <c r="D476" s="3" t="str">
        <f aca="false">IF(SUMIFS(PAYEMENT!F:F,PAYEMENT!D:D,A476,PAYEMENT!B:B,"&lt;&gt;"&amp;"Annulé")=B476,"Payé",B476-SUMIFS(PAYEMENT!F:F,PAYEMENT!D:D,A476,PAYEMENT!B:B,"&lt;&gt;"&amp;"Annulé"))</f>
        <v>Payé</v>
      </c>
    </row>
    <row r="477" customFormat="false" ht="13.8" hidden="false" customHeight="false" outlineLevel="0" collapsed="false">
      <c r="A477" s="0" t="s">
        <v>479</v>
      </c>
      <c r="B477" s="3" t="n">
        <v>2380000</v>
      </c>
      <c r="C477" s="3" t="n">
        <f aca="false">SUMIFS(PAYEMENT!F:F,PAYEMENT!D:D,A477,PAYEMENT!B:B,"&lt;&gt;"&amp;"Annulé")</f>
        <v>2380000</v>
      </c>
      <c r="D477" s="3" t="str">
        <f aca="false">IF(SUMIFS(PAYEMENT!F:F,PAYEMENT!D:D,A477,PAYEMENT!B:B,"&lt;&gt;"&amp;"Annulé")=B477,"Payé",B477-SUMIFS(PAYEMENT!F:F,PAYEMENT!D:D,A477,PAYEMENT!B:B,"&lt;&gt;"&amp;"Annulé"))</f>
        <v>Payé</v>
      </c>
    </row>
    <row r="478" customFormat="false" ht="13.8" hidden="false" customHeight="false" outlineLevel="0" collapsed="false">
      <c r="A478" s="0" t="s">
        <v>480</v>
      </c>
      <c r="B478" s="3" t="n">
        <v>1860000</v>
      </c>
      <c r="C478" s="3" t="n">
        <f aca="false">SUMIFS(PAYEMENT!F:F,PAYEMENT!D:D,A478,PAYEMENT!B:B,"&lt;&gt;"&amp;"Annulé")</f>
        <v>1860000</v>
      </c>
      <c r="D478" s="3" t="str">
        <f aca="false">IF(SUMIFS(PAYEMENT!F:F,PAYEMENT!D:D,A478,PAYEMENT!B:B,"&lt;&gt;"&amp;"Annulé")=B478,"Payé",B478-SUMIFS(PAYEMENT!F:F,PAYEMENT!D:D,A478,PAYEMENT!B:B,"&lt;&gt;"&amp;"Annulé"))</f>
        <v>Payé</v>
      </c>
    </row>
    <row r="479" customFormat="false" ht="13.8" hidden="false" customHeight="false" outlineLevel="0" collapsed="false">
      <c r="A479" s="0" t="s">
        <v>481</v>
      </c>
      <c r="B479" s="3" t="n">
        <v>1970000</v>
      </c>
      <c r="C479" s="3" t="n">
        <f aca="false">SUMIFS(PAYEMENT!F:F,PAYEMENT!D:D,A479,PAYEMENT!B:B,"&lt;&gt;"&amp;"Annulé")</f>
        <v>1970000</v>
      </c>
      <c r="D479" s="3" t="str">
        <f aca="false">IF(SUMIFS(PAYEMENT!F:F,PAYEMENT!D:D,A479,PAYEMENT!B:B,"&lt;&gt;"&amp;"Annulé")=B479,"Payé",B479-SUMIFS(PAYEMENT!F:F,PAYEMENT!D:D,A479,PAYEMENT!B:B,"&lt;&gt;"&amp;"Annulé"))</f>
        <v>Payé</v>
      </c>
    </row>
    <row r="480" customFormat="false" ht="13.8" hidden="false" customHeight="false" outlineLevel="0" collapsed="false">
      <c r="A480" s="0" t="s">
        <v>482</v>
      </c>
      <c r="B480" s="3" t="n">
        <v>2380000</v>
      </c>
      <c r="C480" s="3" t="n">
        <f aca="false">SUMIFS(PAYEMENT!F:F,PAYEMENT!D:D,A480,PAYEMENT!B:B,"&lt;&gt;"&amp;"Annulé")</f>
        <v>2380000</v>
      </c>
      <c r="D480" s="3" t="str">
        <f aca="false">IF(SUMIFS(PAYEMENT!F:F,PAYEMENT!D:D,A480,PAYEMENT!B:B,"&lt;&gt;"&amp;"Annulé")=B480,"Payé",B480-SUMIFS(PAYEMENT!F:F,PAYEMENT!D:D,A480,PAYEMENT!B:B,"&lt;&gt;"&amp;"Annulé"))</f>
        <v>Payé</v>
      </c>
    </row>
    <row r="481" customFormat="false" ht="13.8" hidden="false" customHeight="false" outlineLevel="0" collapsed="false">
      <c r="A481" s="0" t="s">
        <v>483</v>
      </c>
      <c r="B481" s="3" t="n">
        <v>2450000</v>
      </c>
      <c r="C481" s="3" t="n">
        <f aca="false">SUMIFS(PAYEMENT!F:F,PAYEMENT!D:D,A481,PAYEMENT!B:B,"&lt;&gt;"&amp;"Annulé")</f>
        <v>2450000</v>
      </c>
      <c r="D481" s="3" t="str">
        <f aca="false">IF(SUMIFS(PAYEMENT!F:F,PAYEMENT!D:D,A481,PAYEMENT!B:B,"&lt;&gt;"&amp;"Annulé")=B481,"Payé",B481-SUMIFS(PAYEMENT!F:F,PAYEMENT!D:D,A481,PAYEMENT!B:B,"&lt;&gt;"&amp;"Annulé"))</f>
        <v>Payé</v>
      </c>
    </row>
    <row r="482" customFormat="false" ht="13.8" hidden="false" customHeight="false" outlineLevel="0" collapsed="false">
      <c r="A482" s="0" t="s">
        <v>484</v>
      </c>
      <c r="B482" s="3" t="n">
        <v>1460000</v>
      </c>
      <c r="C482" s="3" t="n">
        <f aca="false">SUMIFS(PAYEMENT!F:F,PAYEMENT!D:D,A482,PAYEMENT!B:B,"&lt;&gt;"&amp;"Annulé")</f>
        <v>146000</v>
      </c>
      <c r="D482" s="3" t="n">
        <f aca="false">IF(SUMIFS(PAYEMENT!F:F,PAYEMENT!D:D,A482,PAYEMENT!B:B,"&lt;&gt;"&amp;"Annulé")=B482,"Payé",B482-SUMIFS(PAYEMENT!F:F,PAYEMENT!D:D,A482,PAYEMENT!B:B,"&lt;&gt;"&amp;"Annulé"))</f>
        <v>1314000</v>
      </c>
    </row>
    <row r="483" customFormat="false" ht="13.8" hidden="false" customHeight="false" outlineLevel="0" collapsed="false">
      <c r="A483" s="0" t="s">
        <v>485</v>
      </c>
      <c r="B483" s="3" t="n">
        <v>2050000</v>
      </c>
      <c r="C483" s="3" t="n">
        <f aca="false">SUMIFS(PAYEMENT!F:F,PAYEMENT!D:D,A483,PAYEMENT!B:B,"&lt;&gt;"&amp;"Annulé")</f>
        <v>2050000</v>
      </c>
      <c r="D483" s="3" t="str">
        <f aca="false">IF(SUMIFS(PAYEMENT!F:F,PAYEMENT!D:D,A483,PAYEMENT!B:B,"&lt;&gt;"&amp;"Annulé")=B483,"Payé",B483-SUMIFS(PAYEMENT!F:F,PAYEMENT!D:D,A483,PAYEMENT!B:B,"&lt;&gt;"&amp;"Annulé"))</f>
        <v>Payé</v>
      </c>
    </row>
    <row r="484" customFormat="false" ht="13.8" hidden="false" customHeight="false" outlineLevel="0" collapsed="false">
      <c r="A484" s="0" t="s">
        <v>486</v>
      </c>
      <c r="B484" s="3" t="n">
        <v>1460000</v>
      </c>
      <c r="C484" s="3" t="n">
        <f aca="false">SUMIFS(PAYEMENT!F:F,PAYEMENT!D:D,A484,PAYEMENT!B:B,"&lt;&gt;"&amp;"Annulé")</f>
        <v>1460000</v>
      </c>
      <c r="D484" s="3" t="str">
        <f aca="false">IF(SUMIFS(PAYEMENT!F:F,PAYEMENT!D:D,A484,PAYEMENT!B:B,"&lt;&gt;"&amp;"Annulé")=B484,"Payé",B484-SUMIFS(PAYEMENT!F:F,PAYEMENT!D:D,A484,PAYEMENT!B:B,"&lt;&gt;"&amp;"Annulé"))</f>
        <v>Payé</v>
      </c>
    </row>
    <row r="485" customFormat="false" ht="13.8" hidden="false" customHeight="false" outlineLevel="0" collapsed="false">
      <c r="A485" s="0" t="s">
        <v>487</v>
      </c>
      <c r="B485" s="3" t="n">
        <v>1460000</v>
      </c>
      <c r="C485" s="3" t="n">
        <f aca="false">SUMIFS(PAYEMENT!F:F,PAYEMENT!D:D,A485,PAYEMENT!B:B,"&lt;&gt;"&amp;"Annulé")</f>
        <v>0</v>
      </c>
      <c r="D485" s="3" t="n">
        <f aca="false">IF(SUMIFS(PAYEMENT!F:F,PAYEMENT!D:D,A485,PAYEMENT!B:B,"&lt;&gt;"&amp;"Annulé")=B485,"Payé",B485-SUMIFS(PAYEMENT!F:F,PAYEMENT!D:D,A485,PAYEMENT!B:B,"&lt;&gt;"&amp;"Annulé"))</f>
        <v>1460000</v>
      </c>
    </row>
    <row r="486" customFormat="false" ht="13.8" hidden="false" customHeight="false" outlineLevel="0" collapsed="false">
      <c r="A486" s="0" t="s">
        <v>488</v>
      </c>
      <c r="B486" s="3" t="n">
        <v>1460000</v>
      </c>
      <c r="C486" s="3" t="n">
        <f aca="false">SUMIFS(PAYEMENT!F:F,PAYEMENT!D:D,A486,PAYEMENT!B:B,"&lt;&gt;"&amp;"Annulé")</f>
        <v>630000</v>
      </c>
      <c r="D486" s="3" t="n">
        <f aca="false">IF(SUMIFS(PAYEMENT!F:F,PAYEMENT!D:D,A486,PAYEMENT!B:B,"&lt;&gt;"&amp;"Annulé")=B486,"Payé",B486-SUMIFS(PAYEMENT!F:F,PAYEMENT!D:D,A486,PAYEMENT!B:B,"&lt;&gt;"&amp;"Annulé"))</f>
        <v>830000</v>
      </c>
    </row>
    <row r="487" customFormat="false" ht="13.8" hidden="false" customHeight="false" outlineLevel="0" collapsed="false">
      <c r="A487" s="0" t="s">
        <v>489</v>
      </c>
      <c r="B487" s="3" t="n">
        <v>2280000</v>
      </c>
      <c r="C487" s="3" t="n">
        <f aca="false">SUMIFS(PAYEMENT!F:F,PAYEMENT!D:D,A487,PAYEMENT!B:B,"&lt;&gt;"&amp;"Annulé")</f>
        <v>2280000</v>
      </c>
      <c r="D487" s="3" t="str">
        <f aca="false">IF(SUMIFS(PAYEMENT!F:F,PAYEMENT!D:D,A487,PAYEMENT!B:B,"&lt;&gt;"&amp;"Annulé")=B487,"Payé",B487-SUMIFS(PAYEMENT!F:F,PAYEMENT!D:D,A487,PAYEMENT!B:B,"&lt;&gt;"&amp;"Annulé"))</f>
        <v>Payé</v>
      </c>
    </row>
    <row r="488" customFormat="false" ht="13.8" hidden="false" customHeight="false" outlineLevel="0" collapsed="false">
      <c r="A488" s="0" t="s">
        <v>490</v>
      </c>
      <c r="B488" s="3" t="n">
        <v>1763000</v>
      </c>
      <c r="C488" s="3" t="n">
        <f aca="false">SUMIFS(PAYEMENT!F:F,PAYEMENT!D:D,A488,PAYEMENT!B:B,"&lt;&gt;"&amp;"Annulé")</f>
        <v>1763000</v>
      </c>
      <c r="D488" s="3" t="str">
        <f aca="false">IF(SUMIFS(PAYEMENT!F:F,PAYEMENT!D:D,A488,PAYEMENT!B:B,"&lt;&gt;"&amp;"Annulé")=B488,"Payé",B488-SUMIFS(PAYEMENT!F:F,PAYEMENT!D:D,A488,PAYEMENT!B:B,"&lt;&gt;"&amp;"Annulé"))</f>
        <v>Payé</v>
      </c>
    </row>
    <row r="489" customFormat="false" ht="13.8" hidden="false" customHeight="false" outlineLevel="0" collapsed="false">
      <c r="A489" s="0" t="s">
        <v>491</v>
      </c>
      <c r="B489" s="3" t="n">
        <v>4970000</v>
      </c>
      <c r="C489" s="3" t="n">
        <f aca="false">SUMIFS(PAYEMENT!F:F,PAYEMENT!D:D,A489,PAYEMENT!B:B,"&lt;&gt;"&amp;"Annulé")</f>
        <v>4970000</v>
      </c>
      <c r="D489" s="3" t="str">
        <f aca="false">IF(SUMIFS(PAYEMENT!F:F,PAYEMENT!D:D,A489,PAYEMENT!B:B,"&lt;&gt;"&amp;"Annulé")=B489,"Payé",B489-SUMIFS(PAYEMENT!F:F,PAYEMENT!D:D,A489,PAYEMENT!B:B,"&lt;&gt;"&amp;"Annulé"))</f>
        <v>Payé</v>
      </c>
    </row>
    <row r="490" customFormat="false" ht="13.8" hidden="false" customHeight="false" outlineLevel="0" collapsed="false">
      <c r="A490" s="0" t="s">
        <v>492</v>
      </c>
      <c r="B490" s="3" t="n">
        <v>1460000</v>
      </c>
      <c r="C490" s="3" t="n">
        <f aca="false">SUMIFS(PAYEMENT!F:F,PAYEMENT!D:D,A490,PAYEMENT!B:B,"&lt;&gt;"&amp;"Annulé")</f>
        <v>0</v>
      </c>
      <c r="D490" s="3" t="n">
        <f aca="false">IF(SUMIFS(PAYEMENT!F:F,PAYEMENT!D:D,A490,PAYEMENT!B:B,"&lt;&gt;"&amp;"Annulé")=B490,"Payé",B490-SUMIFS(PAYEMENT!F:F,PAYEMENT!D:D,A490,PAYEMENT!B:B,"&lt;&gt;"&amp;"Annulé"))</f>
        <v>1460000</v>
      </c>
    </row>
    <row r="491" customFormat="false" ht="13.8" hidden="false" customHeight="false" outlineLevel="0" collapsed="false">
      <c r="A491" s="0" t="s">
        <v>493</v>
      </c>
      <c r="B491" s="3" t="n">
        <v>4970000</v>
      </c>
      <c r="C491" s="3" t="n">
        <f aca="false">SUMIFS(PAYEMENT!F:F,PAYEMENT!D:D,A491,PAYEMENT!B:B,"&lt;&gt;"&amp;"Annulé")</f>
        <v>4970000</v>
      </c>
      <c r="D491" s="3" t="str">
        <f aca="false">IF(SUMIFS(PAYEMENT!F:F,PAYEMENT!D:D,A491,PAYEMENT!B:B,"&lt;&gt;"&amp;"Annulé")=B491,"Payé",B491-SUMIFS(PAYEMENT!F:F,PAYEMENT!D:D,A491,PAYEMENT!B:B,"&lt;&gt;"&amp;"Annulé"))</f>
        <v>Payé</v>
      </c>
    </row>
    <row r="492" customFormat="false" ht="13.8" hidden="false" customHeight="false" outlineLevel="0" collapsed="false">
      <c r="A492" s="0" t="s">
        <v>494</v>
      </c>
      <c r="B492" s="3" t="n">
        <v>1390000</v>
      </c>
      <c r="C492" s="3" t="n">
        <f aca="false">SUMIFS(PAYEMENT!F:F,PAYEMENT!D:D,A492,PAYEMENT!B:B,"&lt;&gt;"&amp;"Annulé")</f>
        <v>139000</v>
      </c>
      <c r="D492" s="3" t="n">
        <f aca="false">IF(SUMIFS(PAYEMENT!F:F,PAYEMENT!D:D,A492,PAYEMENT!B:B,"&lt;&gt;"&amp;"Annulé")=B492,"Payé",B492-SUMIFS(PAYEMENT!F:F,PAYEMENT!D:D,A492,PAYEMENT!B:B,"&lt;&gt;"&amp;"Annulé"))</f>
        <v>1251000</v>
      </c>
    </row>
    <row r="493" customFormat="false" ht="13.8" hidden="false" customHeight="false" outlineLevel="0" collapsed="false">
      <c r="A493" s="0" t="s">
        <v>495</v>
      </c>
      <c r="B493" s="3" t="n">
        <v>2380000</v>
      </c>
      <c r="C493" s="3" t="n">
        <f aca="false">SUMIFS(PAYEMENT!F:F,PAYEMENT!D:D,A493,PAYEMENT!B:B,"&lt;&gt;"&amp;"Annulé")</f>
        <v>2380000</v>
      </c>
      <c r="D493" s="3" t="str">
        <f aca="false">IF(SUMIFS(PAYEMENT!F:F,PAYEMENT!D:D,A493,PAYEMENT!B:B,"&lt;&gt;"&amp;"Annulé")=B493,"Payé",B493-SUMIFS(PAYEMENT!F:F,PAYEMENT!D:D,A493,PAYEMENT!B:B,"&lt;&gt;"&amp;"Annulé"))</f>
        <v>Payé</v>
      </c>
    </row>
    <row r="494" customFormat="false" ht="13.8" hidden="false" customHeight="false" outlineLevel="0" collapsed="false">
      <c r="A494" s="0" t="s">
        <v>496</v>
      </c>
      <c r="B494" s="3" t="n">
        <v>1460000</v>
      </c>
      <c r="C494" s="3" t="n">
        <f aca="false">SUMIFS(PAYEMENT!F:F,PAYEMENT!D:D,A494,PAYEMENT!B:B,"&lt;&gt;"&amp;"Annulé")</f>
        <v>1225000</v>
      </c>
      <c r="D494" s="3" t="n">
        <f aca="false">IF(SUMIFS(PAYEMENT!F:F,PAYEMENT!D:D,A494,PAYEMENT!B:B,"&lt;&gt;"&amp;"Annulé")=B494,"Payé",B494-SUMIFS(PAYEMENT!F:F,PAYEMENT!D:D,A494,PAYEMENT!B:B,"&lt;&gt;"&amp;"Annulé"))</f>
        <v>235000</v>
      </c>
    </row>
    <row r="495" customFormat="false" ht="13.8" hidden="false" customHeight="false" outlineLevel="0" collapsed="false">
      <c r="A495" s="0" t="s">
        <v>497</v>
      </c>
      <c r="B495" s="3" t="n">
        <v>1763000</v>
      </c>
      <c r="C495" s="3" t="n">
        <f aca="false">SUMIFS(PAYEMENT!F:F,PAYEMENT!D:D,A495,PAYEMENT!B:B,"&lt;&gt;"&amp;"Annulé")</f>
        <v>1763000</v>
      </c>
      <c r="D495" s="3" t="str">
        <f aca="false">IF(SUMIFS(PAYEMENT!F:F,PAYEMENT!D:D,A495,PAYEMENT!B:B,"&lt;&gt;"&amp;"Annulé")=B495,"Payé",B495-SUMIFS(PAYEMENT!F:F,PAYEMENT!D:D,A495,PAYEMENT!B:B,"&lt;&gt;"&amp;"Annulé"))</f>
        <v>Payé</v>
      </c>
    </row>
    <row r="496" customFormat="false" ht="13.8" hidden="false" customHeight="false" outlineLevel="0" collapsed="false">
      <c r="A496" s="0" t="s">
        <v>498</v>
      </c>
      <c r="B496" s="3" t="n">
        <v>1460000</v>
      </c>
      <c r="C496" s="3" t="n">
        <f aca="false">SUMIFS(PAYEMENT!F:F,PAYEMENT!D:D,A496,PAYEMENT!B:B,"&lt;&gt;"&amp;"Annulé")</f>
        <v>70000</v>
      </c>
      <c r="D496" s="3" t="n">
        <f aca="false">IF(SUMIFS(PAYEMENT!F:F,PAYEMENT!D:D,A496,PAYEMENT!B:B,"&lt;&gt;"&amp;"Annulé")=B496,"Payé",B496-SUMIFS(PAYEMENT!F:F,PAYEMENT!D:D,A496,PAYEMENT!B:B,"&lt;&gt;"&amp;"Annulé"))</f>
        <v>1390000</v>
      </c>
    </row>
    <row r="497" customFormat="false" ht="13.8" hidden="false" customHeight="false" outlineLevel="0" collapsed="false">
      <c r="A497" s="0" t="s">
        <v>499</v>
      </c>
      <c r="B497" s="3" t="n">
        <v>1848000</v>
      </c>
      <c r="C497" s="3" t="n">
        <f aca="false">SUMIFS(PAYEMENT!F:F,PAYEMENT!D:D,A497,PAYEMENT!B:B,"&lt;&gt;"&amp;"Annulé")</f>
        <v>1848000</v>
      </c>
      <c r="D497" s="3" t="str">
        <f aca="false">IF(SUMIFS(PAYEMENT!F:F,PAYEMENT!D:D,A497,PAYEMENT!B:B,"&lt;&gt;"&amp;"Annulé")=B497,"Payé",B497-SUMIFS(PAYEMENT!F:F,PAYEMENT!D:D,A497,PAYEMENT!B:B,"&lt;&gt;"&amp;"Annulé"))</f>
        <v>Payé</v>
      </c>
    </row>
    <row r="498" customFormat="false" ht="13.8" hidden="false" customHeight="false" outlineLevel="0" collapsed="false">
      <c r="A498" s="0" t="s">
        <v>500</v>
      </c>
      <c r="B498" s="3" t="n">
        <v>1970000</v>
      </c>
      <c r="C498" s="3" t="n">
        <f aca="false">SUMIFS(PAYEMENT!F:F,PAYEMENT!D:D,A498,PAYEMENT!B:B,"&lt;&gt;"&amp;"Annulé")</f>
        <v>1970000</v>
      </c>
      <c r="D498" s="3" t="str">
        <f aca="false">IF(SUMIFS(PAYEMENT!F:F,PAYEMENT!D:D,A498,PAYEMENT!B:B,"&lt;&gt;"&amp;"Annulé")=B498,"Payé",B498-SUMIFS(PAYEMENT!F:F,PAYEMENT!D:D,A498,PAYEMENT!B:B,"&lt;&gt;"&amp;"Annulé"))</f>
        <v>Payé</v>
      </c>
    </row>
    <row r="499" customFormat="false" ht="13.8" hidden="false" customHeight="false" outlineLevel="0" collapsed="false">
      <c r="A499" s="0" t="s">
        <v>501</v>
      </c>
      <c r="B499" s="3" t="n">
        <v>1970000</v>
      </c>
      <c r="C499" s="3" t="n">
        <f aca="false">SUMIFS(PAYEMENT!F:F,PAYEMENT!D:D,A499,PAYEMENT!B:B,"&lt;&gt;"&amp;"Annulé")</f>
        <v>1970000</v>
      </c>
      <c r="D499" s="3" t="str">
        <f aca="false">IF(SUMIFS(PAYEMENT!F:F,PAYEMENT!D:D,A499,PAYEMENT!B:B,"&lt;&gt;"&amp;"Annulé")=B499,"Payé",B499-SUMIFS(PAYEMENT!F:F,PAYEMENT!D:D,A499,PAYEMENT!B:B,"&lt;&gt;"&amp;"Annulé"))</f>
        <v>Payé</v>
      </c>
    </row>
    <row r="500" customFormat="false" ht="13.8" hidden="false" customHeight="false" outlineLevel="0" collapsed="false">
      <c r="A500" s="0" t="s">
        <v>502</v>
      </c>
      <c r="B500" s="3" t="n">
        <v>2280000</v>
      </c>
      <c r="C500" s="3" t="n">
        <f aca="false">SUMIFS(PAYEMENT!F:F,PAYEMENT!D:D,A500,PAYEMENT!B:B,"&lt;&gt;"&amp;"Annulé")</f>
        <v>2280000</v>
      </c>
      <c r="D500" s="3" t="str">
        <f aca="false">IF(SUMIFS(PAYEMENT!F:F,PAYEMENT!D:D,A500,PAYEMENT!B:B,"&lt;&gt;"&amp;"Annulé")=B500,"Payé",B500-SUMIFS(PAYEMENT!F:F,PAYEMENT!D:D,A500,PAYEMENT!B:B,"&lt;&gt;"&amp;"Annulé"))</f>
        <v>Payé</v>
      </c>
    </row>
    <row r="501" customFormat="false" ht="13.8" hidden="false" customHeight="false" outlineLevel="0" collapsed="false">
      <c r="A501" s="0" t="s">
        <v>503</v>
      </c>
      <c r="B501" s="3" t="n">
        <v>1460000</v>
      </c>
      <c r="C501" s="3" t="n">
        <f aca="false">SUMIFS(PAYEMENT!F:F,PAYEMENT!D:D,A501,PAYEMENT!B:B,"&lt;&gt;"&amp;"Annulé")</f>
        <v>146000</v>
      </c>
      <c r="D501" s="3" t="n">
        <f aca="false">IF(SUMIFS(PAYEMENT!F:F,PAYEMENT!D:D,A501,PAYEMENT!B:B,"&lt;&gt;"&amp;"Annulé")=B501,"Payé",B501-SUMIFS(PAYEMENT!F:F,PAYEMENT!D:D,A501,PAYEMENT!B:B,"&lt;&gt;"&amp;"Annulé"))</f>
        <v>1314000</v>
      </c>
    </row>
    <row r="502" customFormat="false" ht="13.8" hidden="false" customHeight="false" outlineLevel="0" collapsed="false">
      <c r="A502" s="0" t="s">
        <v>504</v>
      </c>
      <c r="B502" s="3" t="n">
        <v>1970000</v>
      </c>
      <c r="C502" s="3" t="n">
        <f aca="false">SUMIFS(PAYEMENT!F:F,PAYEMENT!D:D,A502,PAYEMENT!B:B,"&lt;&gt;"&amp;"Annulé")</f>
        <v>1970000</v>
      </c>
      <c r="D502" s="3" t="str">
        <f aca="false">IF(SUMIFS(PAYEMENT!F:F,PAYEMENT!D:D,A502,PAYEMENT!B:B,"&lt;&gt;"&amp;"Annulé")=B502,"Payé",B502-SUMIFS(PAYEMENT!F:F,PAYEMENT!D:D,A502,PAYEMENT!B:B,"&lt;&gt;"&amp;"Annulé"))</f>
        <v>Payé</v>
      </c>
    </row>
    <row r="503" customFormat="false" ht="13.8" hidden="false" customHeight="false" outlineLevel="0" collapsed="false">
      <c r="A503" s="0" t="s">
        <v>505</v>
      </c>
      <c r="B503" s="3" t="n">
        <v>1790000</v>
      </c>
      <c r="C503" s="3" t="n">
        <f aca="false">SUMIFS(PAYEMENT!F:F,PAYEMENT!D:D,A503,PAYEMENT!B:B,"&lt;&gt;"&amp;"Annulé")</f>
        <v>1790000</v>
      </c>
      <c r="D503" s="3" t="str">
        <f aca="false">IF(SUMIFS(PAYEMENT!F:F,PAYEMENT!D:D,A503,PAYEMENT!B:B,"&lt;&gt;"&amp;"Annulé")=B503,"Payé",B503-SUMIFS(PAYEMENT!F:F,PAYEMENT!D:D,A503,PAYEMENT!B:B,"&lt;&gt;"&amp;"Annulé"))</f>
        <v>Payé</v>
      </c>
    </row>
    <row r="504" customFormat="false" ht="13.8" hidden="false" customHeight="false" outlineLevel="0" collapsed="false">
      <c r="A504" s="0" t="s">
        <v>506</v>
      </c>
      <c r="B504" s="3" t="n">
        <v>1860000</v>
      </c>
      <c r="C504" s="3" t="n">
        <f aca="false">SUMIFS(PAYEMENT!F:F,PAYEMENT!D:D,A504,PAYEMENT!B:B,"&lt;&gt;"&amp;"Annulé")</f>
        <v>0</v>
      </c>
      <c r="D504" s="3" t="n">
        <f aca="false">IF(SUMIFS(PAYEMENT!F:F,PAYEMENT!D:D,A504,PAYEMENT!B:B,"&lt;&gt;"&amp;"Annulé")=B504,"Payé",B504-SUMIFS(PAYEMENT!F:F,PAYEMENT!D:D,A504,PAYEMENT!B:B,"&lt;&gt;"&amp;"Annulé"))</f>
        <v>1860000</v>
      </c>
    </row>
    <row r="505" customFormat="false" ht="13.8" hidden="false" customHeight="false" outlineLevel="0" collapsed="false">
      <c r="A505" s="0" t="s">
        <v>507</v>
      </c>
      <c r="B505" s="3" t="n">
        <v>3755000</v>
      </c>
      <c r="C505" s="3" t="n">
        <f aca="false">SUMIFS(PAYEMENT!F:F,PAYEMENT!D:D,A505,PAYEMENT!B:B,"&lt;&gt;"&amp;"Annulé")</f>
        <v>3755000</v>
      </c>
      <c r="D505" s="3" t="str">
        <f aca="false">IF(SUMIFS(PAYEMENT!F:F,PAYEMENT!D:D,A505,PAYEMENT!B:B,"&lt;&gt;"&amp;"Annulé")=B505,"Payé",B505-SUMIFS(PAYEMENT!F:F,PAYEMENT!D:D,A505,PAYEMENT!B:B,"&lt;&gt;"&amp;"Annulé"))</f>
        <v>Payé</v>
      </c>
    </row>
    <row r="506" customFormat="false" ht="13.8" hidden="false" customHeight="false" outlineLevel="0" collapsed="false">
      <c r="A506" s="0" t="s">
        <v>508</v>
      </c>
      <c r="B506" s="3" t="n">
        <v>3880000</v>
      </c>
      <c r="C506" s="3" t="n">
        <f aca="false">SUMIFS(PAYEMENT!F:F,PAYEMENT!D:D,A506,PAYEMENT!B:B,"&lt;&gt;"&amp;"Annulé")</f>
        <v>3880000</v>
      </c>
      <c r="D506" s="3" t="str">
        <f aca="false">IF(SUMIFS(PAYEMENT!F:F,PAYEMENT!D:D,A506,PAYEMENT!B:B,"&lt;&gt;"&amp;"Annulé")=B506,"Payé",B506-SUMIFS(PAYEMENT!F:F,PAYEMENT!D:D,A506,PAYEMENT!B:B,"&lt;&gt;"&amp;"Annulé"))</f>
        <v>Payé</v>
      </c>
    </row>
    <row r="507" customFormat="false" ht="13.8" hidden="false" customHeight="false" outlineLevel="0" collapsed="false">
      <c r="A507" s="0" t="s">
        <v>509</v>
      </c>
      <c r="B507" s="3" t="n">
        <v>4970000</v>
      </c>
      <c r="C507" s="3" t="n">
        <f aca="false">SUMIFS(PAYEMENT!F:F,PAYEMENT!D:D,A507,PAYEMENT!B:B,"&lt;&gt;"&amp;"Annulé")</f>
        <v>4970000</v>
      </c>
      <c r="D507" s="3" t="str">
        <f aca="false">IF(SUMIFS(PAYEMENT!F:F,PAYEMENT!D:D,A507,PAYEMENT!B:B,"&lt;&gt;"&amp;"Annulé")=B507,"Payé",B507-SUMIFS(PAYEMENT!F:F,PAYEMENT!D:D,A507,PAYEMENT!B:B,"&lt;&gt;"&amp;"Annulé"))</f>
        <v>Payé</v>
      </c>
    </row>
    <row r="508" customFormat="false" ht="13.8" hidden="false" customHeight="false" outlineLevel="0" collapsed="false">
      <c r="A508" s="0" t="s">
        <v>510</v>
      </c>
      <c r="B508" s="3" t="n">
        <v>1460000</v>
      </c>
      <c r="C508" s="3" t="n">
        <f aca="false">SUMIFS(PAYEMENT!F:F,PAYEMENT!D:D,A508,PAYEMENT!B:B,"&lt;&gt;"&amp;"Annulé")</f>
        <v>146000</v>
      </c>
      <c r="D508" s="3" t="n">
        <f aca="false">IF(SUMIFS(PAYEMENT!F:F,PAYEMENT!D:D,A508,PAYEMENT!B:B,"&lt;&gt;"&amp;"Annulé")=B508,"Payé",B508-SUMIFS(PAYEMENT!F:F,PAYEMENT!D:D,A508,PAYEMENT!B:B,"&lt;&gt;"&amp;"Annulé"))</f>
        <v>1314000</v>
      </c>
    </row>
    <row r="509" customFormat="false" ht="13.8" hidden="false" customHeight="false" outlineLevel="0" collapsed="false">
      <c r="A509" s="0" t="s">
        <v>511</v>
      </c>
      <c r="B509" s="3" t="n">
        <v>1588000</v>
      </c>
      <c r="C509" s="3" t="n">
        <f aca="false">SUMIFS(PAYEMENT!F:F,PAYEMENT!D:D,A509,PAYEMENT!B:B,"&lt;&gt;"&amp;"Annulé")</f>
        <v>1588000</v>
      </c>
      <c r="D509" s="3" t="str">
        <f aca="false">IF(SUMIFS(PAYEMENT!F:F,PAYEMENT!D:D,A509,PAYEMENT!B:B,"&lt;&gt;"&amp;"Annulé")=B509,"Payé",B509-SUMIFS(PAYEMENT!F:F,PAYEMENT!D:D,A509,PAYEMENT!B:B,"&lt;&gt;"&amp;"Annulé"))</f>
        <v>Payé</v>
      </c>
    </row>
    <row r="510" customFormat="false" ht="13.8" hidden="false" customHeight="false" outlineLevel="0" collapsed="false">
      <c r="A510" s="0" t="s">
        <v>512</v>
      </c>
      <c r="B510" s="3" t="n">
        <v>1460000</v>
      </c>
      <c r="C510" s="3" t="n">
        <f aca="false">SUMIFS(PAYEMENT!F:F,PAYEMENT!D:D,A510,PAYEMENT!B:B,"&lt;&gt;"&amp;"Annulé")</f>
        <v>146000</v>
      </c>
      <c r="D510" s="3" t="n">
        <f aca="false">IF(SUMIFS(PAYEMENT!F:F,PAYEMENT!D:D,A510,PAYEMENT!B:B,"&lt;&gt;"&amp;"Annulé")=B510,"Payé",B510-SUMIFS(PAYEMENT!F:F,PAYEMENT!D:D,A510,PAYEMENT!B:B,"&lt;&gt;"&amp;"Annulé"))</f>
        <v>1314000</v>
      </c>
    </row>
    <row r="511" customFormat="false" ht="13.8" hidden="false" customHeight="false" outlineLevel="0" collapsed="false">
      <c r="A511" s="0" t="s">
        <v>513</v>
      </c>
      <c r="B511" s="3" t="n">
        <v>4970000</v>
      </c>
      <c r="C511" s="3" t="n">
        <f aca="false">SUMIFS(PAYEMENT!F:F,PAYEMENT!D:D,A511,PAYEMENT!B:B,"&lt;&gt;"&amp;"Annulé")</f>
        <v>4970000</v>
      </c>
      <c r="D511" s="3" t="str">
        <f aca="false">IF(SUMIFS(PAYEMENT!F:F,PAYEMENT!D:D,A511,PAYEMENT!B:B,"&lt;&gt;"&amp;"Annulé")=B511,"Payé",B511-SUMIFS(PAYEMENT!F:F,PAYEMENT!D:D,A511,PAYEMENT!B:B,"&lt;&gt;"&amp;"Annulé"))</f>
        <v>Payé</v>
      </c>
    </row>
    <row r="512" customFormat="false" ht="13.8" hidden="false" customHeight="false" outlineLevel="0" collapsed="false">
      <c r="A512" s="0" t="s">
        <v>514</v>
      </c>
      <c r="B512" s="3" t="n">
        <v>1763000</v>
      </c>
      <c r="C512" s="3" t="n">
        <f aca="false">SUMIFS(PAYEMENT!F:F,PAYEMENT!D:D,A512,PAYEMENT!B:B,"&lt;&gt;"&amp;"Annulé")</f>
        <v>1763000</v>
      </c>
      <c r="D512" s="3" t="str">
        <f aca="false">IF(SUMIFS(PAYEMENT!F:F,PAYEMENT!D:D,A512,PAYEMENT!B:B,"&lt;&gt;"&amp;"Annulé")=B512,"Payé",B512-SUMIFS(PAYEMENT!F:F,PAYEMENT!D:D,A512,PAYEMENT!B:B,"&lt;&gt;"&amp;"Annulé"))</f>
        <v>Payé</v>
      </c>
    </row>
    <row r="513" customFormat="false" ht="13.8" hidden="false" customHeight="false" outlineLevel="0" collapsed="false">
      <c r="A513" s="0" t="s">
        <v>515</v>
      </c>
      <c r="B513" s="3" t="n">
        <v>1763000</v>
      </c>
      <c r="C513" s="3" t="n">
        <f aca="false">SUMIFS(PAYEMENT!F:F,PAYEMENT!D:D,A513,PAYEMENT!B:B,"&lt;&gt;"&amp;"Annulé")</f>
        <v>1763000</v>
      </c>
      <c r="D513" s="3" t="str">
        <f aca="false">IF(SUMIFS(PAYEMENT!F:F,PAYEMENT!D:D,A513,PAYEMENT!B:B,"&lt;&gt;"&amp;"Annulé")=B513,"Payé",B513-SUMIFS(PAYEMENT!F:F,PAYEMENT!D:D,A513,PAYEMENT!B:B,"&lt;&gt;"&amp;"Annulé"))</f>
        <v>Payé</v>
      </c>
    </row>
    <row r="514" customFormat="false" ht="13.8" hidden="false" customHeight="false" outlineLevel="0" collapsed="false">
      <c r="A514" s="0" t="s">
        <v>516</v>
      </c>
      <c r="B514" s="3" t="n">
        <v>1763000</v>
      </c>
      <c r="C514" s="3" t="n">
        <f aca="false">SUMIFS(PAYEMENT!F:F,PAYEMENT!D:D,A514,PAYEMENT!B:B,"&lt;&gt;"&amp;"Annulé")</f>
        <v>1763000</v>
      </c>
      <c r="D514" s="3" t="str">
        <f aca="false">IF(SUMIFS(PAYEMENT!F:F,PAYEMENT!D:D,A514,PAYEMENT!B:B,"&lt;&gt;"&amp;"Annulé")=B514,"Payé",B514-SUMIFS(PAYEMENT!F:F,PAYEMENT!D:D,A514,PAYEMENT!B:B,"&lt;&gt;"&amp;"Annulé"))</f>
        <v>Payé</v>
      </c>
    </row>
    <row r="515" customFormat="false" ht="13.8" hidden="false" customHeight="false" outlineLevel="0" collapsed="false">
      <c r="A515" s="0" t="s">
        <v>517</v>
      </c>
      <c r="B515" s="3" t="n">
        <v>1763000</v>
      </c>
      <c r="C515" s="3" t="n">
        <f aca="false">SUMIFS(PAYEMENT!F:F,PAYEMENT!D:D,A515,PAYEMENT!B:B,"&lt;&gt;"&amp;"Annulé")</f>
        <v>1763000</v>
      </c>
      <c r="D515" s="3" t="str">
        <f aca="false">IF(SUMIFS(PAYEMENT!F:F,PAYEMENT!D:D,A515,PAYEMENT!B:B,"&lt;&gt;"&amp;"Annulé")=B515,"Payé",B515-SUMIFS(PAYEMENT!F:F,PAYEMENT!D:D,A515,PAYEMENT!B:B,"&lt;&gt;"&amp;"Annulé"))</f>
        <v>Payé</v>
      </c>
    </row>
    <row r="516" customFormat="false" ht="13.8" hidden="false" customHeight="false" outlineLevel="0" collapsed="false">
      <c r="A516" s="0" t="s">
        <v>518</v>
      </c>
      <c r="B516" s="3" t="n">
        <v>1763000</v>
      </c>
      <c r="C516" s="3" t="n">
        <f aca="false">SUMIFS(PAYEMENT!F:F,PAYEMENT!D:D,A516,PAYEMENT!B:B,"&lt;&gt;"&amp;"Annulé")</f>
        <v>1763000</v>
      </c>
      <c r="D516" s="3" t="str">
        <f aca="false">IF(SUMIFS(PAYEMENT!F:F,PAYEMENT!D:D,A516,PAYEMENT!B:B,"&lt;&gt;"&amp;"Annulé")=B516,"Payé",B516-SUMIFS(PAYEMENT!F:F,PAYEMENT!D:D,A516,PAYEMENT!B:B,"&lt;&gt;"&amp;"Annulé"))</f>
        <v>Payé</v>
      </c>
    </row>
    <row r="517" customFormat="false" ht="13.8" hidden="false" customHeight="false" outlineLevel="0" collapsed="false">
      <c r="A517" s="0" t="s">
        <v>519</v>
      </c>
      <c r="B517" s="3" t="n">
        <v>2280000</v>
      </c>
      <c r="C517" s="3" t="n">
        <f aca="false">SUMIFS(PAYEMENT!F:F,PAYEMENT!D:D,A517,PAYEMENT!B:B,"&lt;&gt;"&amp;"Annulé")</f>
        <v>2280000</v>
      </c>
      <c r="D517" s="3" t="str">
        <f aca="false">IF(SUMIFS(PAYEMENT!F:F,PAYEMENT!D:D,A517,PAYEMENT!B:B,"&lt;&gt;"&amp;"Annulé")=B517,"Payé",B517-SUMIFS(PAYEMENT!F:F,PAYEMENT!D:D,A517,PAYEMENT!B:B,"&lt;&gt;"&amp;"Annulé"))</f>
        <v>Payé</v>
      </c>
    </row>
    <row r="518" customFormat="false" ht="13.8" hidden="false" customHeight="false" outlineLevel="0" collapsed="false">
      <c r="A518" s="0" t="s">
        <v>520</v>
      </c>
      <c r="B518" s="3" t="n">
        <v>4970000</v>
      </c>
      <c r="C518" s="3" t="n">
        <f aca="false">SUMIFS(PAYEMENT!F:F,PAYEMENT!D:D,A518,PAYEMENT!B:B,"&lt;&gt;"&amp;"Annulé")</f>
        <v>4970000</v>
      </c>
      <c r="D518" s="3" t="str">
        <f aca="false">IF(SUMIFS(PAYEMENT!F:F,PAYEMENT!D:D,A518,PAYEMENT!B:B,"&lt;&gt;"&amp;"Annulé")=B518,"Payé",B518-SUMIFS(PAYEMENT!F:F,PAYEMENT!D:D,A518,PAYEMENT!B:B,"&lt;&gt;"&amp;"Annulé"))</f>
        <v>Payé</v>
      </c>
    </row>
    <row r="519" customFormat="false" ht="13.8" hidden="false" customHeight="false" outlineLevel="0" collapsed="false">
      <c r="A519" s="0" t="s">
        <v>521</v>
      </c>
      <c r="B519" s="3" t="n">
        <v>1390000</v>
      </c>
      <c r="C519" s="3" t="n">
        <f aca="false">SUMIFS(PAYEMENT!F:F,PAYEMENT!D:D,A519,PAYEMENT!B:B,"&lt;&gt;"&amp;"Annulé")</f>
        <v>0</v>
      </c>
      <c r="D519" s="3" t="n">
        <f aca="false">IF(SUMIFS(PAYEMENT!F:F,PAYEMENT!D:D,A519,PAYEMENT!B:B,"&lt;&gt;"&amp;"Annulé")=B519,"Payé",B519-SUMIFS(PAYEMENT!F:F,PAYEMENT!D:D,A519,PAYEMENT!B:B,"&lt;&gt;"&amp;"Annulé"))</f>
        <v>1390000</v>
      </c>
    </row>
    <row r="520" customFormat="false" ht="13.8" hidden="false" customHeight="false" outlineLevel="0" collapsed="false">
      <c r="A520" s="0" t="s">
        <v>522</v>
      </c>
      <c r="B520" s="3" t="n">
        <v>1560000</v>
      </c>
      <c r="C520" s="3" t="n">
        <f aca="false">SUMIFS(PAYEMENT!F:F,PAYEMENT!D:D,A520,PAYEMENT!B:B,"&lt;&gt;"&amp;"Annulé")</f>
        <v>0</v>
      </c>
      <c r="D520" s="3" t="n">
        <f aca="false">IF(SUMIFS(PAYEMENT!F:F,PAYEMENT!D:D,A520,PAYEMENT!B:B,"&lt;&gt;"&amp;"Annulé")=B520,"Payé",B520-SUMIFS(PAYEMENT!F:F,PAYEMENT!D:D,A520,PAYEMENT!B:B,"&lt;&gt;"&amp;"Annulé"))</f>
        <v>1560000</v>
      </c>
    </row>
    <row r="521" customFormat="false" ht="13.8" hidden="false" customHeight="false" outlineLevel="0" collapsed="false">
      <c r="A521" s="0" t="s">
        <v>523</v>
      </c>
      <c r="B521" s="3" t="n">
        <v>3880000</v>
      </c>
      <c r="C521" s="3" t="n">
        <f aca="false">SUMIFS(PAYEMENT!F:F,PAYEMENT!D:D,A521,PAYEMENT!B:B,"&lt;&gt;"&amp;"Annulé")</f>
        <v>3880000</v>
      </c>
      <c r="D521" s="3" t="str">
        <f aca="false">IF(SUMIFS(PAYEMENT!F:F,PAYEMENT!D:D,A521,PAYEMENT!B:B,"&lt;&gt;"&amp;"Annulé")=B521,"Payé",B521-SUMIFS(PAYEMENT!F:F,PAYEMENT!D:D,A521,PAYEMENT!B:B,"&lt;&gt;"&amp;"Annulé"))</f>
        <v>Payé</v>
      </c>
    </row>
    <row r="522" customFormat="false" ht="13.8" hidden="false" customHeight="false" outlineLevel="0" collapsed="false">
      <c r="A522" s="0" t="s">
        <v>524</v>
      </c>
      <c r="B522" s="3" t="n">
        <v>1460000</v>
      </c>
      <c r="C522" s="3" t="n">
        <f aca="false">SUMIFS(PAYEMENT!F:F,PAYEMENT!D:D,A522,PAYEMENT!B:B,"&lt;&gt;"&amp;"Annulé")</f>
        <v>146000</v>
      </c>
      <c r="D522" s="3" t="n">
        <f aca="false">IF(SUMIFS(PAYEMENT!F:F,PAYEMENT!D:D,A522,PAYEMENT!B:B,"&lt;&gt;"&amp;"Annulé")=B522,"Payé",B522-SUMIFS(PAYEMENT!F:F,PAYEMENT!D:D,A522,PAYEMENT!B:B,"&lt;&gt;"&amp;"Annulé"))</f>
        <v>1314000</v>
      </c>
    </row>
    <row r="523" customFormat="false" ht="13.8" hidden="false" customHeight="false" outlineLevel="0" collapsed="false">
      <c r="A523" s="0" t="s">
        <v>525</v>
      </c>
      <c r="B523" s="3" t="n">
        <v>1460000</v>
      </c>
      <c r="C523" s="3" t="n">
        <f aca="false">SUMIFS(PAYEMENT!F:F,PAYEMENT!D:D,A523,PAYEMENT!B:B,"&lt;&gt;"&amp;"Annulé")</f>
        <v>1460000</v>
      </c>
      <c r="D523" s="3" t="str">
        <f aca="false">IF(SUMIFS(PAYEMENT!F:F,PAYEMENT!D:D,A523,PAYEMENT!B:B,"&lt;&gt;"&amp;"Annulé")=B523,"Payé",B523-SUMIFS(PAYEMENT!F:F,PAYEMENT!D:D,A523,PAYEMENT!B:B,"&lt;&gt;"&amp;"Annulé"))</f>
        <v>Payé</v>
      </c>
    </row>
    <row r="524" customFormat="false" ht="13.8" hidden="false" customHeight="false" outlineLevel="0" collapsed="false">
      <c r="A524" s="0" t="s">
        <v>526</v>
      </c>
      <c r="B524" s="3" t="n">
        <v>4970000</v>
      </c>
      <c r="C524" s="3" t="n">
        <f aca="false">SUMIFS(PAYEMENT!F:F,PAYEMENT!D:D,A524,PAYEMENT!B:B,"&lt;&gt;"&amp;"Annulé")</f>
        <v>4970000</v>
      </c>
      <c r="D524" s="3" t="str">
        <f aca="false">IF(SUMIFS(PAYEMENT!F:F,PAYEMENT!D:D,A524,PAYEMENT!B:B,"&lt;&gt;"&amp;"Annulé")=B524,"Payé",B524-SUMIFS(PAYEMENT!F:F,PAYEMENT!D:D,A524,PAYEMENT!B:B,"&lt;&gt;"&amp;"Annulé"))</f>
        <v>Payé</v>
      </c>
    </row>
    <row r="525" customFormat="false" ht="13.8" hidden="false" customHeight="false" outlineLevel="0" collapsed="false">
      <c r="A525" s="0" t="s">
        <v>527</v>
      </c>
      <c r="B525" s="3" t="n">
        <v>1460000</v>
      </c>
      <c r="C525" s="3" t="n">
        <f aca="false">SUMIFS(PAYEMENT!F:F,PAYEMENT!D:D,A525,PAYEMENT!B:B,"&lt;&gt;"&amp;"Annulé")</f>
        <v>0</v>
      </c>
      <c r="D525" s="3" t="n">
        <f aca="false">IF(SUMIFS(PAYEMENT!F:F,PAYEMENT!D:D,A525,PAYEMENT!B:B,"&lt;&gt;"&amp;"Annulé")=B525,"Payé",B525-SUMIFS(PAYEMENT!F:F,PAYEMENT!D:D,A525,PAYEMENT!B:B,"&lt;&gt;"&amp;"Annulé"))</f>
        <v>1460000</v>
      </c>
    </row>
    <row r="526" customFormat="false" ht="13.8" hidden="false" customHeight="false" outlineLevel="0" collapsed="false">
      <c r="A526" s="0" t="s">
        <v>528</v>
      </c>
      <c r="B526" s="3" t="n">
        <v>1763000</v>
      </c>
      <c r="C526" s="3" t="n">
        <f aca="false">SUMIFS(PAYEMENT!F:F,PAYEMENT!D:D,A526,PAYEMENT!B:B,"&lt;&gt;"&amp;"Annulé")</f>
        <v>1763000</v>
      </c>
      <c r="D526" s="3" t="str">
        <f aca="false">IF(SUMIFS(PAYEMENT!F:F,PAYEMENT!D:D,A526,PAYEMENT!B:B,"&lt;&gt;"&amp;"Annulé")=B526,"Payé",B526-SUMIFS(PAYEMENT!F:F,PAYEMENT!D:D,A526,PAYEMENT!B:B,"&lt;&gt;"&amp;"Annulé"))</f>
        <v>Payé</v>
      </c>
    </row>
    <row r="527" customFormat="false" ht="13.8" hidden="false" customHeight="false" outlineLevel="0" collapsed="false">
      <c r="A527" s="0" t="s">
        <v>529</v>
      </c>
      <c r="B527" s="3" t="n">
        <v>1460000</v>
      </c>
      <c r="C527" s="3" t="n">
        <f aca="false">SUMIFS(PAYEMENT!F:F,PAYEMENT!D:D,A527,PAYEMENT!B:B,"&lt;&gt;"&amp;"Annulé")</f>
        <v>160000</v>
      </c>
      <c r="D527" s="3" t="n">
        <f aca="false">IF(SUMIFS(PAYEMENT!F:F,PAYEMENT!D:D,A527,PAYEMENT!B:B,"&lt;&gt;"&amp;"Annulé")=B527,"Payé",B527-SUMIFS(PAYEMENT!F:F,PAYEMENT!D:D,A527,PAYEMENT!B:B,"&lt;&gt;"&amp;"Annulé"))</f>
        <v>1300000</v>
      </c>
    </row>
    <row r="528" customFormat="false" ht="13.8" hidden="false" customHeight="false" outlineLevel="0" collapsed="false">
      <c r="A528" s="0" t="s">
        <v>530</v>
      </c>
      <c r="B528" s="3" t="n">
        <v>4638000</v>
      </c>
      <c r="C528" s="3" t="n">
        <f aca="false">SUMIFS(PAYEMENT!F:F,PAYEMENT!D:D,A528,PAYEMENT!B:B,"&lt;&gt;"&amp;"Annulé")</f>
        <v>4638000</v>
      </c>
      <c r="D528" s="3" t="str">
        <f aca="false">IF(SUMIFS(PAYEMENT!F:F,PAYEMENT!D:D,A528,PAYEMENT!B:B,"&lt;&gt;"&amp;"Annulé")=B528,"Payé",B528-SUMIFS(PAYEMENT!F:F,PAYEMENT!D:D,A528,PAYEMENT!B:B,"&lt;&gt;"&amp;"Annulé"))</f>
        <v>Payé</v>
      </c>
    </row>
    <row r="529" customFormat="false" ht="13.8" hidden="false" customHeight="false" outlineLevel="0" collapsed="false">
      <c r="A529" s="0" t="s">
        <v>531</v>
      </c>
      <c r="B529" s="3" t="n">
        <v>1970000</v>
      </c>
      <c r="C529" s="3" t="n">
        <f aca="false">SUMIFS(PAYEMENT!F:F,PAYEMENT!D:D,A529,PAYEMENT!B:B,"&lt;&gt;"&amp;"Annulé")</f>
        <v>1970000</v>
      </c>
      <c r="D529" s="3" t="str">
        <f aca="false">IF(SUMIFS(PAYEMENT!F:F,PAYEMENT!D:D,A529,PAYEMENT!B:B,"&lt;&gt;"&amp;"Annulé")=B529,"Payé",B529-SUMIFS(PAYEMENT!F:F,PAYEMENT!D:D,A529,PAYEMENT!B:B,"&lt;&gt;"&amp;"Annulé"))</f>
        <v>Payé</v>
      </c>
    </row>
    <row r="530" customFormat="false" ht="13.8" hidden="false" customHeight="false" outlineLevel="0" collapsed="false">
      <c r="A530" s="0" t="s">
        <v>532</v>
      </c>
      <c r="B530" s="3" t="n">
        <v>1970000</v>
      </c>
      <c r="C530" s="3" t="n">
        <f aca="false">SUMIFS(PAYEMENT!F:F,PAYEMENT!D:D,A530,PAYEMENT!B:B,"&lt;&gt;"&amp;"Annulé")</f>
        <v>1970000</v>
      </c>
      <c r="D530" s="3" t="str">
        <f aca="false">IF(SUMIFS(PAYEMENT!F:F,PAYEMENT!D:D,A530,PAYEMENT!B:B,"&lt;&gt;"&amp;"Annulé")=B530,"Payé",B530-SUMIFS(PAYEMENT!F:F,PAYEMENT!D:D,A530,PAYEMENT!B:B,"&lt;&gt;"&amp;"Annulé"))</f>
        <v>Payé</v>
      </c>
    </row>
    <row r="531" customFormat="false" ht="13.8" hidden="false" customHeight="false" outlineLevel="0" collapsed="false">
      <c r="A531" s="0" t="s">
        <v>533</v>
      </c>
      <c r="B531" s="3" t="n">
        <v>1490000</v>
      </c>
      <c r="C531" s="3" t="n">
        <f aca="false">SUMIFS(PAYEMENT!F:F,PAYEMENT!D:D,A531,PAYEMENT!B:B,"&lt;&gt;"&amp;"Annulé")</f>
        <v>1490000</v>
      </c>
      <c r="D531" s="3" t="str">
        <f aca="false">IF(SUMIFS(PAYEMENT!F:F,PAYEMENT!D:D,A531,PAYEMENT!B:B,"&lt;&gt;"&amp;"Annulé")=B531,"Payé",B531-SUMIFS(PAYEMENT!F:F,PAYEMENT!D:D,A531,PAYEMENT!B:B,"&lt;&gt;"&amp;"Annulé"))</f>
        <v>Payé</v>
      </c>
    </row>
    <row r="532" customFormat="false" ht="13.8" hidden="false" customHeight="false" outlineLevel="0" collapsed="false">
      <c r="A532" s="0" t="s">
        <v>534</v>
      </c>
      <c r="B532" s="3" t="n">
        <v>3880000</v>
      </c>
      <c r="C532" s="3" t="n">
        <f aca="false">SUMIFS(PAYEMENT!F:F,PAYEMENT!D:D,A532,PAYEMENT!B:B,"&lt;&gt;"&amp;"Annulé")</f>
        <v>3880000</v>
      </c>
      <c r="D532" s="3" t="str">
        <f aca="false">IF(SUMIFS(PAYEMENT!F:F,PAYEMENT!D:D,A532,PAYEMENT!B:B,"&lt;&gt;"&amp;"Annulé")=B532,"Payé",B532-SUMIFS(PAYEMENT!F:F,PAYEMENT!D:D,A532,PAYEMENT!B:B,"&lt;&gt;"&amp;"Annulé"))</f>
        <v>Payé</v>
      </c>
    </row>
    <row r="533" customFormat="false" ht="13.8" hidden="false" customHeight="false" outlineLevel="0" collapsed="false">
      <c r="A533" s="0" t="s">
        <v>535</v>
      </c>
      <c r="B533" s="3" t="n">
        <v>1970000</v>
      </c>
      <c r="C533" s="3" t="n">
        <f aca="false">SUMIFS(PAYEMENT!F:F,PAYEMENT!D:D,A533,PAYEMENT!B:B,"&lt;&gt;"&amp;"Annulé")</f>
        <v>1970000</v>
      </c>
      <c r="D533" s="3" t="str">
        <f aca="false">IF(SUMIFS(PAYEMENT!F:F,PAYEMENT!D:D,A533,PAYEMENT!B:B,"&lt;&gt;"&amp;"Annulé")=B533,"Payé",B533-SUMIFS(PAYEMENT!F:F,PAYEMENT!D:D,A533,PAYEMENT!B:B,"&lt;&gt;"&amp;"Annulé"))</f>
        <v>Payé</v>
      </c>
    </row>
    <row r="534" customFormat="false" ht="13.8" hidden="false" customHeight="false" outlineLevel="0" collapsed="false">
      <c r="A534" s="0" t="s">
        <v>536</v>
      </c>
      <c r="B534" s="3" t="n">
        <v>2050000</v>
      </c>
      <c r="C534" s="3" t="n">
        <f aca="false">SUMIFS(PAYEMENT!F:F,PAYEMENT!D:D,A534,PAYEMENT!B:B,"&lt;&gt;"&amp;"Annulé")</f>
        <v>2050000</v>
      </c>
      <c r="D534" s="3" t="str">
        <f aca="false">IF(SUMIFS(PAYEMENT!F:F,PAYEMENT!D:D,A534,PAYEMENT!B:B,"&lt;&gt;"&amp;"Annulé")=B534,"Payé",B534-SUMIFS(PAYEMENT!F:F,PAYEMENT!D:D,A534,PAYEMENT!B:B,"&lt;&gt;"&amp;"Annulé"))</f>
        <v>Payé</v>
      </c>
    </row>
    <row r="535" customFormat="false" ht="13.8" hidden="false" customHeight="false" outlineLevel="0" collapsed="false">
      <c r="A535" s="0" t="s">
        <v>537</v>
      </c>
      <c r="B535" s="3" t="n">
        <v>1490000</v>
      </c>
      <c r="C535" s="3" t="n">
        <f aca="false">SUMIFS(PAYEMENT!F:F,PAYEMENT!D:D,A535,PAYEMENT!B:B,"&lt;&gt;"&amp;"Annulé")</f>
        <v>0</v>
      </c>
      <c r="D535" s="3" t="n">
        <f aca="false">IF(SUMIFS(PAYEMENT!F:F,PAYEMENT!D:D,A535,PAYEMENT!B:B,"&lt;&gt;"&amp;"Annulé")=B535,"Payé",B535-SUMIFS(PAYEMENT!F:F,PAYEMENT!D:D,A535,PAYEMENT!B:B,"&lt;&gt;"&amp;"Annulé"))</f>
        <v>1490000</v>
      </c>
    </row>
    <row r="536" customFormat="false" ht="13.8" hidden="false" customHeight="false" outlineLevel="0" collapsed="false">
      <c r="A536" s="0" t="s">
        <v>538</v>
      </c>
      <c r="B536" s="3" t="n">
        <v>1970000</v>
      </c>
      <c r="C536" s="3" t="n">
        <f aca="false">SUMIFS(PAYEMENT!F:F,PAYEMENT!D:D,A536,PAYEMENT!B:B,"&lt;&gt;"&amp;"Annulé")</f>
        <v>1970000</v>
      </c>
      <c r="D536" s="3" t="str">
        <f aca="false">IF(SUMIFS(PAYEMENT!F:F,PAYEMENT!D:D,A536,PAYEMENT!B:B,"&lt;&gt;"&amp;"Annulé")=B536,"Payé",B536-SUMIFS(PAYEMENT!F:F,PAYEMENT!D:D,A536,PAYEMENT!B:B,"&lt;&gt;"&amp;"Annulé"))</f>
        <v>Payé</v>
      </c>
    </row>
    <row r="537" customFormat="false" ht="13.8" hidden="false" customHeight="false" outlineLevel="0" collapsed="false">
      <c r="A537" s="0" t="s">
        <v>539</v>
      </c>
      <c r="B537" s="3" t="n">
        <v>1490000</v>
      </c>
      <c r="C537" s="3" t="n">
        <f aca="false">SUMIFS(PAYEMENT!F:F,PAYEMENT!D:D,A537,PAYEMENT!B:B,"&lt;&gt;"&amp;"Annulé")</f>
        <v>1490000</v>
      </c>
      <c r="D537" s="3" t="str">
        <f aca="false">IF(SUMIFS(PAYEMENT!F:F,PAYEMENT!D:D,A537,PAYEMENT!B:B,"&lt;&gt;"&amp;"Annulé")=B537,"Payé",B537-SUMIFS(PAYEMENT!F:F,PAYEMENT!D:D,A537,PAYEMENT!B:B,"&lt;&gt;"&amp;"Annulé"))</f>
        <v>Payé</v>
      </c>
    </row>
    <row r="538" customFormat="false" ht="13.8" hidden="false" customHeight="false" outlineLevel="0" collapsed="false">
      <c r="A538" s="0" t="s">
        <v>540</v>
      </c>
      <c r="B538" s="3" t="n">
        <v>1899000</v>
      </c>
      <c r="C538" s="3" t="n">
        <f aca="false">SUMIFS(PAYEMENT!F:F,PAYEMENT!D:D,A538,PAYEMENT!B:B,"&lt;&gt;"&amp;"Annulé")</f>
        <v>0</v>
      </c>
      <c r="D538" s="3" t="n">
        <f aca="false">IF(SUMIFS(PAYEMENT!F:F,PAYEMENT!D:D,A538,PAYEMENT!B:B,"&lt;&gt;"&amp;"Annulé")=B538,"Payé",B538-SUMIFS(PAYEMENT!F:F,PAYEMENT!D:D,A538,PAYEMENT!B:B,"&lt;&gt;"&amp;"Annulé"))</f>
        <v>1899000</v>
      </c>
    </row>
    <row r="539" customFormat="false" ht="13.8" hidden="false" customHeight="false" outlineLevel="0" collapsed="false">
      <c r="A539" s="0" t="s">
        <v>541</v>
      </c>
      <c r="B539" s="3" t="n">
        <v>1490000</v>
      </c>
      <c r="C539" s="3" t="n">
        <f aca="false">SUMIFS(PAYEMENT!F:F,PAYEMENT!D:D,A539,PAYEMENT!B:B,"&lt;&gt;"&amp;"Annulé")</f>
        <v>0</v>
      </c>
      <c r="D539" s="3" t="n">
        <f aca="false">IF(SUMIFS(PAYEMENT!F:F,PAYEMENT!D:D,A539,PAYEMENT!B:B,"&lt;&gt;"&amp;"Annulé")=B539,"Payé",B539-SUMIFS(PAYEMENT!F:F,PAYEMENT!D:D,A539,PAYEMENT!B:B,"&lt;&gt;"&amp;"Annulé"))</f>
        <v>1490000</v>
      </c>
    </row>
    <row r="540" customFormat="false" ht="13.8" hidden="false" customHeight="false" outlineLevel="0" collapsed="false">
      <c r="A540" s="0" t="s">
        <v>542</v>
      </c>
      <c r="B540" s="3" t="n">
        <v>4970000</v>
      </c>
      <c r="C540" s="3" t="n">
        <f aca="false">SUMIFS(PAYEMENT!F:F,PAYEMENT!D:D,A540,PAYEMENT!B:B,"&lt;&gt;"&amp;"Annulé")</f>
        <v>4970000</v>
      </c>
      <c r="D540" s="3" t="str">
        <f aca="false">IF(SUMIFS(PAYEMENT!F:F,PAYEMENT!D:D,A540,PAYEMENT!B:B,"&lt;&gt;"&amp;"Annulé")=B540,"Payé",B540-SUMIFS(PAYEMENT!F:F,PAYEMENT!D:D,A540,PAYEMENT!B:B,"&lt;&gt;"&amp;"Annulé"))</f>
        <v>Payé</v>
      </c>
    </row>
    <row r="541" customFormat="false" ht="13.8" hidden="false" customHeight="false" outlineLevel="0" collapsed="false">
      <c r="A541" s="0" t="s">
        <v>543</v>
      </c>
      <c r="B541" s="3" t="n">
        <v>2280000</v>
      </c>
      <c r="C541" s="3" t="n">
        <f aca="false">SUMIFS(PAYEMENT!F:F,PAYEMENT!D:D,A541,PAYEMENT!B:B,"&lt;&gt;"&amp;"Annulé")</f>
        <v>2280000</v>
      </c>
      <c r="D541" s="3" t="str">
        <f aca="false">IF(SUMIFS(PAYEMENT!F:F,PAYEMENT!D:D,A541,PAYEMENT!B:B,"&lt;&gt;"&amp;"Annulé")=B541,"Payé",B541-SUMIFS(PAYEMENT!F:F,PAYEMENT!D:D,A541,PAYEMENT!B:B,"&lt;&gt;"&amp;"Annulé"))</f>
        <v>Payé</v>
      </c>
    </row>
    <row r="542" customFormat="false" ht="13.8" hidden="false" customHeight="false" outlineLevel="0" collapsed="false">
      <c r="A542" s="0" t="s">
        <v>544</v>
      </c>
      <c r="B542" s="3" t="n">
        <v>1899000</v>
      </c>
      <c r="C542" s="3" t="n">
        <f aca="false">SUMIFS(PAYEMENT!F:F,PAYEMENT!D:D,A542,PAYEMENT!B:B,"&lt;&gt;"&amp;"Annulé")</f>
        <v>189900</v>
      </c>
      <c r="D542" s="3" t="n">
        <f aca="false">IF(SUMIFS(PAYEMENT!F:F,PAYEMENT!D:D,A542,PAYEMENT!B:B,"&lt;&gt;"&amp;"Annulé")=B542,"Payé",B542-SUMIFS(PAYEMENT!F:F,PAYEMENT!D:D,A542,PAYEMENT!B:B,"&lt;&gt;"&amp;"Annulé"))</f>
        <v>1709100</v>
      </c>
    </row>
    <row r="543" customFormat="false" ht="13.8" hidden="false" customHeight="false" outlineLevel="0" collapsed="false">
      <c r="A543" s="0" t="s">
        <v>545</v>
      </c>
      <c r="B543" s="3" t="n">
        <v>1490000</v>
      </c>
      <c r="C543" s="3" t="n">
        <f aca="false">SUMIFS(PAYEMENT!F:F,PAYEMENT!D:D,A543,PAYEMENT!B:B,"&lt;&gt;"&amp;"Annulé")</f>
        <v>0</v>
      </c>
      <c r="D543" s="3" t="n">
        <f aca="false">IF(SUMIFS(PAYEMENT!F:F,PAYEMENT!D:D,A543,PAYEMENT!B:B,"&lt;&gt;"&amp;"Annulé")=B543,"Payé",B543-SUMIFS(PAYEMENT!F:F,PAYEMENT!D:D,A543,PAYEMENT!B:B,"&lt;&gt;"&amp;"Annulé"))</f>
        <v>1490000</v>
      </c>
    </row>
    <row r="544" customFormat="false" ht="13.8" hidden="false" customHeight="false" outlineLevel="0" collapsed="false">
      <c r="A544" s="0" t="s">
        <v>546</v>
      </c>
      <c r="B544" s="3" t="n">
        <v>1490000</v>
      </c>
      <c r="C544" s="3" t="n">
        <f aca="false">SUMIFS(PAYEMENT!F:F,PAYEMENT!D:D,A544,PAYEMENT!B:B,"&lt;&gt;"&amp;"Annulé")</f>
        <v>150000</v>
      </c>
      <c r="D544" s="3" t="n">
        <f aca="false">IF(SUMIFS(PAYEMENT!F:F,PAYEMENT!D:D,A544,PAYEMENT!B:B,"&lt;&gt;"&amp;"Annulé")=B544,"Payé",B544-SUMIFS(PAYEMENT!F:F,PAYEMENT!D:D,A544,PAYEMENT!B:B,"&lt;&gt;"&amp;"Annulé"))</f>
        <v>1340000</v>
      </c>
    </row>
    <row r="545" customFormat="false" ht="13.8" hidden="false" customHeight="false" outlineLevel="0" collapsed="false">
      <c r="A545" s="0" t="s">
        <v>547</v>
      </c>
      <c r="B545" s="3" t="n">
        <v>1490000</v>
      </c>
      <c r="C545" s="3" t="n">
        <f aca="false">SUMIFS(PAYEMENT!F:F,PAYEMENT!D:D,A545,PAYEMENT!B:B,"&lt;&gt;"&amp;"Annulé")</f>
        <v>150000</v>
      </c>
      <c r="D545" s="3" t="n">
        <f aca="false">IF(SUMIFS(PAYEMENT!F:F,PAYEMENT!D:D,A545,PAYEMENT!B:B,"&lt;&gt;"&amp;"Annulé")=B545,"Payé",B545-SUMIFS(PAYEMENT!F:F,PAYEMENT!D:D,A545,PAYEMENT!B:B,"&lt;&gt;"&amp;"Annulé"))</f>
        <v>1340000</v>
      </c>
    </row>
    <row r="546" customFormat="false" ht="13.8" hidden="false" customHeight="false" outlineLevel="0" collapsed="false">
      <c r="A546" s="0" t="s">
        <v>548</v>
      </c>
      <c r="B546" s="3" t="n">
        <v>1970000</v>
      </c>
      <c r="C546" s="3" t="n">
        <f aca="false">SUMIFS(PAYEMENT!F:F,PAYEMENT!D:D,A546,PAYEMENT!B:B,"&lt;&gt;"&amp;"Annulé")</f>
        <v>1970000</v>
      </c>
      <c r="D546" s="3" t="str">
        <f aca="false">IF(SUMIFS(PAYEMENT!F:F,PAYEMENT!D:D,A546,PAYEMENT!B:B,"&lt;&gt;"&amp;"Annulé")=B546,"Payé",B546-SUMIFS(PAYEMENT!F:F,PAYEMENT!D:D,A546,PAYEMENT!B:B,"&lt;&gt;"&amp;"Annulé"))</f>
        <v>Payé</v>
      </c>
    </row>
    <row r="547" customFormat="false" ht="13.8" hidden="false" customHeight="false" outlineLevel="0" collapsed="false">
      <c r="A547" s="0" t="s">
        <v>549</v>
      </c>
      <c r="B547" s="3" t="n">
        <v>1763000</v>
      </c>
      <c r="C547" s="3" t="n">
        <f aca="false">SUMIFS(PAYEMENT!F:F,PAYEMENT!D:D,A547,PAYEMENT!B:B,"&lt;&gt;"&amp;"Annulé")</f>
        <v>1763000</v>
      </c>
      <c r="D547" s="3" t="str">
        <f aca="false">IF(SUMIFS(PAYEMENT!F:F,PAYEMENT!D:D,A547,PAYEMENT!B:B,"&lt;&gt;"&amp;"Annulé")=B547,"Payé",B547-SUMIFS(PAYEMENT!F:F,PAYEMENT!D:D,A547,PAYEMENT!B:B,"&lt;&gt;"&amp;"Annulé"))</f>
        <v>Payé</v>
      </c>
    </row>
    <row r="548" customFormat="false" ht="13.8" hidden="false" customHeight="false" outlineLevel="0" collapsed="false">
      <c r="A548" s="0" t="s">
        <v>550</v>
      </c>
      <c r="B548" s="3" t="n">
        <v>1970000</v>
      </c>
      <c r="C548" s="3" t="n">
        <f aca="false">SUMIFS(PAYEMENT!F:F,PAYEMENT!D:D,A548,PAYEMENT!B:B,"&lt;&gt;"&amp;"Annulé")</f>
        <v>1970000</v>
      </c>
      <c r="D548" s="3" t="str">
        <f aca="false">IF(SUMIFS(PAYEMENT!F:F,PAYEMENT!D:D,A548,PAYEMENT!B:B,"&lt;&gt;"&amp;"Annulé")=B548,"Payé",B548-SUMIFS(PAYEMENT!F:F,PAYEMENT!D:D,A548,PAYEMENT!B:B,"&lt;&gt;"&amp;"Annulé"))</f>
        <v>Payé</v>
      </c>
    </row>
    <row r="549" customFormat="false" ht="13.8" hidden="false" customHeight="false" outlineLevel="0" collapsed="false">
      <c r="A549" s="0" t="s">
        <v>551</v>
      </c>
      <c r="B549" s="3" t="n">
        <v>1672000</v>
      </c>
      <c r="C549" s="3" t="n">
        <f aca="false">SUMIFS(PAYEMENT!F:F,PAYEMENT!D:D,A549,PAYEMENT!B:B,"&lt;&gt;"&amp;"Annulé")</f>
        <v>1672000</v>
      </c>
      <c r="D549" s="3" t="str">
        <f aca="false">IF(SUMIFS(PAYEMENT!F:F,PAYEMENT!D:D,A549,PAYEMENT!B:B,"&lt;&gt;"&amp;"Annulé")=B549,"Payé",B549-SUMIFS(PAYEMENT!F:F,PAYEMENT!D:D,A549,PAYEMENT!B:B,"&lt;&gt;"&amp;"Annulé"))</f>
        <v>Payé</v>
      </c>
    </row>
    <row r="550" customFormat="false" ht="13.8" hidden="false" customHeight="false" outlineLevel="0" collapsed="false">
      <c r="A550" s="0" t="s">
        <v>552</v>
      </c>
      <c r="B550" s="3" t="n">
        <v>4970000</v>
      </c>
      <c r="C550" s="3" t="n">
        <f aca="false">SUMIFS(PAYEMENT!F:F,PAYEMENT!D:D,A550,PAYEMENT!B:B,"&lt;&gt;"&amp;"Annulé")</f>
        <v>4970000</v>
      </c>
      <c r="D550" s="3" t="str">
        <f aca="false">IF(SUMIFS(PAYEMENT!F:F,PAYEMENT!D:D,A550,PAYEMENT!B:B,"&lt;&gt;"&amp;"Annulé")=B550,"Payé",B550-SUMIFS(PAYEMENT!F:F,PAYEMENT!D:D,A550,PAYEMENT!B:B,"&lt;&gt;"&amp;"Annulé"))</f>
        <v>Payé</v>
      </c>
    </row>
    <row r="551" customFormat="false" ht="13.8" hidden="false" customHeight="false" outlineLevel="0" collapsed="false">
      <c r="A551" s="0" t="s">
        <v>553</v>
      </c>
      <c r="B551" s="3" t="n">
        <v>1790000</v>
      </c>
      <c r="C551" s="3" t="n">
        <f aca="false">SUMIFS(PAYEMENT!F:F,PAYEMENT!D:D,A551,PAYEMENT!B:B,"&lt;&gt;"&amp;"Annulé")</f>
        <v>1790000</v>
      </c>
      <c r="D551" s="3" t="str">
        <f aca="false">IF(SUMIFS(PAYEMENT!F:F,PAYEMENT!D:D,A551,PAYEMENT!B:B,"&lt;&gt;"&amp;"Annulé")=B551,"Payé",B551-SUMIFS(PAYEMENT!F:F,PAYEMENT!D:D,A551,PAYEMENT!B:B,"&lt;&gt;"&amp;"Annulé"))</f>
        <v>Payé</v>
      </c>
    </row>
    <row r="552" customFormat="false" ht="13.8" hidden="false" customHeight="false" outlineLevel="0" collapsed="false">
      <c r="A552" s="0" t="s">
        <v>554</v>
      </c>
      <c r="B552" s="3" t="n">
        <v>1970000</v>
      </c>
      <c r="C552" s="3" t="n">
        <f aca="false">SUMIFS(PAYEMENT!F:F,PAYEMENT!D:D,A552,PAYEMENT!B:B,"&lt;&gt;"&amp;"Annulé")</f>
        <v>0</v>
      </c>
      <c r="D552" s="3" t="n">
        <f aca="false">IF(SUMIFS(PAYEMENT!F:F,PAYEMENT!D:D,A552,PAYEMENT!B:B,"&lt;&gt;"&amp;"Annulé")=B552,"Payé",B552-SUMIFS(PAYEMENT!F:F,PAYEMENT!D:D,A552,PAYEMENT!B:B,"&lt;&gt;"&amp;"Annulé"))</f>
        <v>1970000</v>
      </c>
    </row>
    <row r="553" customFormat="false" ht="13.8" hidden="false" customHeight="false" outlineLevel="0" collapsed="false">
      <c r="A553" s="0" t="s">
        <v>555</v>
      </c>
      <c r="B553" s="3" t="n">
        <v>1763000</v>
      </c>
      <c r="C553" s="3" t="n">
        <f aca="false">SUMIFS(PAYEMENT!F:F,PAYEMENT!D:D,A553,PAYEMENT!B:B,"&lt;&gt;"&amp;"Annulé")</f>
        <v>1763000</v>
      </c>
      <c r="D553" s="3" t="str">
        <f aca="false">IF(SUMIFS(PAYEMENT!F:F,PAYEMENT!D:D,A553,PAYEMENT!B:B,"&lt;&gt;"&amp;"Annulé")=B553,"Payé",B553-SUMIFS(PAYEMENT!F:F,PAYEMENT!D:D,A553,PAYEMENT!B:B,"&lt;&gt;"&amp;"Annulé"))</f>
        <v>Payé</v>
      </c>
    </row>
    <row r="554" customFormat="false" ht="13.8" hidden="false" customHeight="false" outlineLevel="0" collapsed="false">
      <c r="A554" s="0" t="s">
        <v>556</v>
      </c>
      <c r="B554" s="3" t="n">
        <v>1490000</v>
      </c>
      <c r="C554" s="3" t="n">
        <f aca="false">SUMIFS(PAYEMENT!F:F,PAYEMENT!D:D,A554,PAYEMENT!B:B,"&lt;&gt;"&amp;"Annulé")</f>
        <v>149000</v>
      </c>
      <c r="D554" s="3" t="n">
        <f aca="false">IF(SUMIFS(PAYEMENT!F:F,PAYEMENT!D:D,A554,PAYEMENT!B:B,"&lt;&gt;"&amp;"Annulé")=B554,"Payé",B554-SUMIFS(PAYEMENT!F:F,PAYEMENT!D:D,A554,PAYEMENT!B:B,"&lt;&gt;"&amp;"Annulé"))</f>
        <v>1341000</v>
      </c>
    </row>
    <row r="555" customFormat="false" ht="13.8" hidden="false" customHeight="false" outlineLevel="0" collapsed="false">
      <c r="A555" s="0" t="s">
        <v>557</v>
      </c>
      <c r="B555" s="3" t="n">
        <v>1490000</v>
      </c>
      <c r="C555" s="3" t="n">
        <f aca="false">SUMIFS(PAYEMENT!F:F,PAYEMENT!D:D,A555,PAYEMENT!B:B,"&lt;&gt;"&amp;"Annulé")</f>
        <v>149000</v>
      </c>
      <c r="D555" s="3" t="n">
        <f aca="false">IF(SUMIFS(PAYEMENT!F:F,PAYEMENT!D:D,A555,PAYEMENT!B:B,"&lt;&gt;"&amp;"Annulé")=B555,"Payé",B555-SUMIFS(PAYEMENT!F:F,PAYEMENT!D:D,A555,PAYEMENT!B:B,"&lt;&gt;"&amp;"Annulé"))</f>
        <v>1341000</v>
      </c>
    </row>
    <row r="556" customFormat="false" ht="13.8" hidden="false" customHeight="false" outlineLevel="0" collapsed="false">
      <c r="A556" s="0" t="s">
        <v>558</v>
      </c>
      <c r="B556" s="3" t="n">
        <v>1899000</v>
      </c>
      <c r="C556" s="3" t="n">
        <f aca="false">SUMIFS(PAYEMENT!F:F,PAYEMENT!D:D,A556,PAYEMENT!B:B,"&lt;&gt;"&amp;"Annulé")</f>
        <v>1899000</v>
      </c>
      <c r="D556" s="3" t="str">
        <f aca="false">IF(SUMIFS(PAYEMENT!F:F,PAYEMENT!D:D,A556,PAYEMENT!B:B,"&lt;&gt;"&amp;"Annulé")=B556,"Payé",B556-SUMIFS(PAYEMENT!F:F,PAYEMENT!D:D,A556,PAYEMENT!B:B,"&lt;&gt;"&amp;"Annulé"))</f>
        <v>Payé</v>
      </c>
    </row>
    <row r="557" customFormat="false" ht="13.8" hidden="false" customHeight="false" outlineLevel="0" collapsed="false">
      <c r="A557" s="0" t="s">
        <v>559</v>
      </c>
      <c r="B557" s="3" t="n">
        <v>1970000</v>
      </c>
      <c r="C557" s="3" t="n">
        <f aca="false">SUMIFS(PAYEMENT!F:F,PAYEMENT!D:D,A557,PAYEMENT!B:B,"&lt;&gt;"&amp;"Annulé")</f>
        <v>1970000</v>
      </c>
      <c r="D557" s="3" t="str">
        <f aca="false">IF(SUMIFS(PAYEMENT!F:F,PAYEMENT!D:D,A557,PAYEMENT!B:B,"&lt;&gt;"&amp;"Annulé")=B557,"Payé",B557-SUMIFS(PAYEMENT!F:F,PAYEMENT!D:D,A557,PAYEMENT!B:B,"&lt;&gt;"&amp;"Annulé"))</f>
        <v>Payé</v>
      </c>
    </row>
    <row r="558" customFormat="false" ht="13.8" hidden="false" customHeight="false" outlineLevel="0" collapsed="false">
      <c r="A558" s="0" t="s">
        <v>560</v>
      </c>
      <c r="B558" s="3" t="n">
        <v>1490000</v>
      </c>
      <c r="C558" s="3" t="n">
        <f aca="false">SUMIFS(PAYEMENT!F:F,PAYEMENT!D:D,A558,PAYEMENT!B:B,"&lt;&gt;"&amp;"Annulé")</f>
        <v>0</v>
      </c>
      <c r="D558" s="3" t="n">
        <f aca="false">IF(SUMIFS(PAYEMENT!F:F,PAYEMENT!D:D,A558,PAYEMENT!B:B,"&lt;&gt;"&amp;"Annulé")=B558,"Payé",B558-SUMIFS(PAYEMENT!F:F,PAYEMENT!D:D,A558,PAYEMENT!B:B,"&lt;&gt;"&amp;"Annulé"))</f>
        <v>1490000</v>
      </c>
    </row>
    <row r="559" customFormat="false" ht="13.8" hidden="false" customHeight="false" outlineLevel="0" collapsed="false">
      <c r="A559" s="0" t="s">
        <v>561</v>
      </c>
      <c r="B559" s="3" t="n">
        <v>1490000</v>
      </c>
      <c r="C559" s="3" t="n">
        <f aca="false">SUMIFS(PAYEMENT!F:F,PAYEMENT!D:D,A559,PAYEMENT!B:B,"&lt;&gt;"&amp;"Annulé")</f>
        <v>0</v>
      </c>
      <c r="D559" s="3" t="n">
        <f aca="false">IF(SUMIFS(PAYEMENT!F:F,PAYEMENT!D:D,A559,PAYEMENT!B:B,"&lt;&gt;"&amp;"Annulé")=B559,"Payé",B559-SUMIFS(PAYEMENT!F:F,PAYEMENT!D:D,A559,PAYEMENT!B:B,"&lt;&gt;"&amp;"Annulé"))</f>
        <v>1490000</v>
      </c>
    </row>
    <row r="560" customFormat="false" ht="13.8" hidden="false" customHeight="false" outlineLevel="0" collapsed="false">
      <c r="A560" s="0" t="s">
        <v>562</v>
      </c>
      <c r="B560" s="3" t="n">
        <v>1490000</v>
      </c>
      <c r="C560" s="3" t="n">
        <f aca="false">SUMIFS(PAYEMENT!F:F,PAYEMENT!D:D,A560,PAYEMENT!B:B,"&lt;&gt;"&amp;"Annulé")</f>
        <v>0</v>
      </c>
      <c r="D560" s="3" t="n">
        <f aca="false">IF(SUMIFS(PAYEMENT!F:F,PAYEMENT!D:D,A560,PAYEMENT!B:B,"&lt;&gt;"&amp;"Annulé")=B560,"Payé",B560-SUMIFS(PAYEMENT!F:F,PAYEMENT!D:D,A560,PAYEMENT!B:B,"&lt;&gt;"&amp;"Annulé"))</f>
        <v>1490000</v>
      </c>
    </row>
    <row r="561" customFormat="false" ht="13.8" hidden="false" customHeight="false" outlineLevel="0" collapsed="false">
      <c r="A561" s="0" t="s">
        <v>563</v>
      </c>
      <c r="B561" s="3" t="n">
        <v>1490000</v>
      </c>
      <c r="C561" s="3" t="n">
        <f aca="false">SUMIFS(PAYEMENT!F:F,PAYEMENT!D:D,A561,PAYEMENT!B:B,"&lt;&gt;"&amp;"Annulé")</f>
        <v>0</v>
      </c>
      <c r="D561" s="3" t="n">
        <f aca="false">IF(SUMIFS(PAYEMENT!F:F,PAYEMENT!D:D,A561,PAYEMENT!B:B,"&lt;&gt;"&amp;"Annulé")=B561,"Payé",B561-SUMIFS(PAYEMENT!F:F,PAYEMENT!D:D,A561,PAYEMENT!B:B,"&lt;&gt;"&amp;"Annulé"))</f>
        <v>1490000</v>
      </c>
    </row>
    <row r="562" customFormat="false" ht="13.8" hidden="false" customHeight="false" outlineLevel="0" collapsed="false">
      <c r="A562" s="0" t="s">
        <v>564</v>
      </c>
      <c r="B562" s="3" t="n">
        <v>1490000</v>
      </c>
      <c r="C562" s="3" t="n">
        <f aca="false">SUMIFS(PAYEMENT!F:F,PAYEMENT!D:D,A562,PAYEMENT!B:B,"&lt;&gt;"&amp;"Annulé")</f>
        <v>150000</v>
      </c>
      <c r="D562" s="3" t="n">
        <f aca="false">IF(SUMIFS(PAYEMENT!F:F,PAYEMENT!D:D,A562,PAYEMENT!B:B,"&lt;&gt;"&amp;"Annulé")=B562,"Payé",B562-SUMIFS(PAYEMENT!F:F,PAYEMENT!D:D,A562,PAYEMENT!B:B,"&lt;&gt;"&amp;"Annulé"))</f>
        <v>1340000</v>
      </c>
    </row>
    <row r="563" customFormat="false" ht="13.8" hidden="false" customHeight="false" outlineLevel="0" collapsed="false">
      <c r="A563" s="0" t="s">
        <v>565</v>
      </c>
      <c r="B563" s="3" t="n">
        <v>1460000</v>
      </c>
      <c r="C563" s="3" t="n">
        <f aca="false">SUMIFS(PAYEMENT!F:F,PAYEMENT!D:D,A563,PAYEMENT!B:B,"&lt;&gt;"&amp;"Annulé")</f>
        <v>0</v>
      </c>
      <c r="D563" s="3" t="n">
        <f aca="false">IF(SUMIFS(PAYEMENT!F:F,PAYEMENT!D:D,A563,PAYEMENT!B:B,"&lt;&gt;"&amp;"Annulé")=B563,"Payé",B563-SUMIFS(PAYEMENT!F:F,PAYEMENT!D:D,A563,PAYEMENT!B:B,"&lt;&gt;"&amp;"Annulé"))</f>
        <v>1460000</v>
      </c>
    </row>
    <row r="564" customFormat="false" ht="13.8" hidden="false" customHeight="false" outlineLevel="0" collapsed="false">
      <c r="A564" s="0" t="s">
        <v>566</v>
      </c>
      <c r="B564" s="3" t="n">
        <v>1460000</v>
      </c>
      <c r="C564" s="3" t="n">
        <f aca="false">SUMIFS(PAYEMENT!F:F,PAYEMENT!D:D,A564,PAYEMENT!B:B,"&lt;&gt;"&amp;"Annulé")</f>
        <v>0</v>
      </c>
      <c r="D564" s="3" t="n">
        <f aca="false">IF(SUMIFS(PAYEMENT!F:F,PAYEMENT!D:D,A564,PAYEMENT!B:B,"&lt;&gt;"&amp;"Annulé")=B564,"Payé",B564-SUMIFS(PAYEMENT!F:F,PAYEMENT!D:D,A564,PAYEMENT!B:B,"&lt;&gt;"&amp;"Annulé"))</f>
        <v>1460000</v>
      </c>
    </row>
    <row r="565" customFormat="false" ht="13.8" hidden="false" customHeight="false" outlineLevel="0" collapsed="false">
      <c r="A565" s="0" t="s">
        <v>567</v>
      </c>
      <c r="B565" s="3" t="n">
        <v>1460000</v>
      </c>
      <c r="C565" s="3" t="n">
        <f aca="false">SUMIFS(PAYEMENT!F:F,PAYEMENT!D:D,A565,PAYEMENT!B:B,"&lt;&gt;"&amp;"Annulé")</f>
        <v>0</v>
      </c>
      <c r="D565" s="3" t="n">
        <f aca="false">IF(SUMIFS(PAYEMENT!F:F,PAYEMENT!D:D,A565,PAYEMENT!B:B,"&lt;&gt;"&amp;"Annulé")=B565,"Payé",B565-SUMIFS(PAYEMENT!F:F,PAYEMENT!D:D,A565,PAYEMENT!B:B,"&lt;&gt;"&amp;"Annulé"))</f>
        <v>1460000</v>
      </c>
    </row>
    <row r="566" customFormat="false" ht="13.8" hidden="false" customHeight="false" outlineLevel="0" collapsed="false">
      <c r="A566" s="0" t="s">
        <v>568</v>
      </c>
      <c r="B566" s="3" t="n">
        <v>1460000</v>
      </c>
      <c r="C566" s="3" t="n">
        <f aca="false">SUMIFS(PAYEMENT!F:F,PAYEMENT!D:D,A566,PAYEMENT!B:B,"&lt;&gt;"&amp;"Annulé")</f>
        <v>0</v>
      </c>
      <c r="D566" s="3" t="n">
        <f aca="false">IF(SUMIFS(PAYEMENT!F:F,PAYEMENT!D:D,A566,PAYEMENT!B:B,"&lt;&gt;"&amp;"Annulé")=B566,"Payé",B566-SUMIFS(PAYEMENT!F:F,PAYEMENT!D:D,A566,PAYEMENT!B:B,"&lt;&gt;"&amp;"Annulé"))</f>
        <v>1460000</v>
      </c>
    </row>
    <row r="567" customFormat="false" ht="13.8" hidden="false" customHeight="false" outlineLevel="0" collapsed="false">
      <c r="A567" s="0" t="s">
        <v>569</v>
      </c>
      <c r="B567" s="3" t="n">
        <v>1460000</v>
      </c>
      <c r="C567" s="3" t="n">
        <f aca="false">SUMIFS(PAYEMENT!F:F,PAYEMENT!D:D,A567,PAYEMENT!B:B,"&lt;&gt;"&amp;"Annulé")</f>
        <v>0</v>
      </c>
      <c r="D567" s="3" t="n">
        <f aca="false">IF(SUMIFS(PAYEMENT!F:F,PAYEMENT!D:D,A567,PAYEMENT!B:B,"&lt;&gt;"&amp;"Annulé")=B567,"Payé",B567-SUMIFS(PAYEMENT!F:F,PAYEMENT!D:D,A567,PAYEMENT!B:B,"&lt;&gt;"&amp;"Annulé"))</f>
        <v>1460000</v>
      </c>
    </row>
    <row r="568" customFormat="false" ht="13.8" hidden="false" customHeight="false" outlineLevel="0" collapsed="false">
      <c r="A568" s="0" t="s">
        <v>570</v>
      </c>
      <c r="B568" s="3" t="n">
        <v>1490000</v>
      </c>
      <c r="C568" s="3" t="n">
        <f aca="false">SUMIFS(PAYEMENT!F:F,PAYEMENT!D:D,A568,PAYEMENT!B:B,"&lt;&gt;"&amp;"Annulé")</f>
        <v>149000</v>
      </c>
      <c r="D568" s="3" t="n">
        <f aca="false">IF(SUMIFS(PAYEMENT!F:F,PAYEMENT!D:D,A568,PAYEMENT!B:B,"&lt;&gt;"&amp;"Annulé")=B568,"Payé",B568-SUMIFS(PAYEMENT!F:F,PAYEMENT!D:D,A568,PAYEMENT!B:B,"&lt;&gt;"&amp;"Annulé"))</f>
        <v>1341000</v>
      </c>
    </row>
    <row r="569" customFormat="false" ht="13.8" hidden="false" customHeight="false" outlineLevel="0" collapsed="false">
      <c r="A569" s="0" t="s">
        <v>571</v>
      </c>
      <c r="B569" s="3" t="n">
        <v>2380000</v>
      </c>
      <c r="C569" s="3" t="n">
        <f aca="false">SUMIFS(PAYEMENT!F:F,PAYEMENT!D:D,A569,PAYEMENT!B:B,"&lt;&gt;"&amp;"Annulé")</f>
        <v>0</v>
      </c>
      <c r="D569" s="3" t="n">
        <f aca="false">IF(SUMIFS(PAYEMENT!F:F,PAYEMENT!D:D,A569,PAYEMENT!B:B,"&lt;&gt;"&amp;"Annulé")=B569,"Payé",B569-SUMIFS(PAYEMENT!F:F,PAYEMENT!D:D,A569,PAYEMENT!B:B,"&lt;&gt;"&amp;"Annulé"))</f>
        <v>2380000</v>
      </c>
    </row>
    <row r="570" customFormat="false" ht="13.8" hidden="false" customHeight="false" outlineLevel="0" collapsed="false">
      <c r="A570" s="0" t="s">
        <v>572</v>
      </c>
      <c r="B570" s="3" t="n">
        <v>1970000</v>
      </c>
      <c r="C570" s="3" t="n">
        <f aca="false">SUMIFS(PAYEMENT!F:F,PAYEMENT!D:D,A570,PAYEMENT!B:B,"&lt;&gt;"&amp;"Annulé")</f>
        <v>1970000</v>
      </c>
      <c r="D570" s="3" t="str">
        <f aca="false">IF(SUMIFS(PAYEMENT!F:F,PAYEMENT!D:D,A570,PAYEMENT!B:B,"&lt;&gt;"&amp;"Annulé")=B570,"Payé",B570-SUMIFS(PAYEMENT!F:F,PAYEMENT!D:D,A570,PAYEMENT!B:B,"&lt;&gt;"&amp;"Annulé"))</f>
        <v>Payé</v>
      </c>
    </row>
    <row r="571" customFormat="false" ht="13.8" hidden="false" customHeight="false" outlineLevel="0" collapsed="false">
      <c r="A571" s="0" t="s">
        <v>573</v>
      </c>
      <c r="B571" s="3" t="n">
        <v>1490000</v>
      </c>
      <c r="C571" s="3" t="n">
        <f aca="false">SUMIFS(PAYEMENT!F:F,PAYEMENT!D:D,A571,PAYEMENT!B:B,"&lt;&gt;"&amp;"Annulé")</f>
        <v>0</v>
      </c>
      <c r="D571" s="3" t="n">
        <f aca="false">IF(SUMIFS(PAYEMENT!F:F,PAYEMENT!D:D,A571,PAYEMENT!B:B,"&lt;&gt;"&amp;"Annulé")=B571,"Payé",B571-SUMIFS(PAYEMENT!F:F,PAYEMENT!D:D,A571,PAYEMENT!B:B,"&lt;&gt;"&amp;"Annulé"))</f>
        <v>1490000</v>
      </c>
    </row>
    <row r="572" customFormat="false" ht="13.8" hidden="false" customHeight="false" outlineLevel="0" collapsed="false">
      <c r="A572" s="0" t="s">
        <v>574</v>
      </c>
      <c r="B572" s="3" t="n">
        <v>1490000</v>
      </c>
      <c r="C572" s="3" t="n">
        <f aca="false">SUMIFS(PAYEMENT!F:F,PAYEMENT!D:D,A572,PAYEMENT!B:B,"&lt;&gt;"&amp;"Annulé")</f>
        <v>149000</v>
      </c>
      <c r="D572" s="3" t="n">
        <f aca="false">IF(SUMIFS(PAYEMENT!F:F,PAYEMENT!D:D,A572,PAYEMENT!B:B,"&lt;&gt;"&amp;"Annulé")=B572,"Payé",B572-SUMIFS(PAYEMENT!F:F,PAYEMENT!D:D,A572,PAYEMENT!B:B,"&lt;&gt;"&amp;"Annulé"))</f>
        <v>1341000</v>
      </c>
    </row>
    <row r="573" customFormat="false" ht="13.8" hidden="false" customHeight="false" outlineLevel="0" collapsed="false">
      <c r="A573" s="0" t="s">
        <v>575</v>
      </c>
      <c r="B573" s="3" t="n">
        <v>1970000</v>
      </c>
      <c r="C573" s="3" t="n">
        <f aca="false">SUMIFS(PAYEMENT!F:F,PAYEMENT!D:D,A573,PAYEMENT!B:B,"&lt;&gt;"&amp;"Annulé")</f>
        <v>1970000</v>
      </c>
      <c r="D573" s="3" t="str">
        <f aca="false">IF(SUMIFS(PAYEMENT!F:F,PAYEMENT!D:D,A573,PAYEMENT!B:B,"&lt;&gt;"&amp;"Annulé")=B573,"Payé",B573-SUMIFS(PAYEMENT!F:F,PAYEMENT!D:D,A573,PAYEMENT!B:B,"&lt;&gt;"&amp;"Annulé"))</f>
        <v>Payé</v>
      </c>
    </row>
    <row r="574" customFormat="false" ht="13.8" hidden="false" customHeight="false" outlineLevel="0" collapsed="false">
      <c r="A574" s="0" t="s">
        <v>576</v>
      </c>
      <c r="B574" s="3" t="n">
        <v>1490000</v>
      </c>
      <c r="C574" s="3" t="n">
        <f aca="false">SUMIFS(PAYEMENT!F:F,PAYEMENT!D:D,A574,PAYEMENT!B:B,"&lt;&gt;"&amp;"Annulé")</f>
        <v>0</v>
      </c>
      <c r="D574" s="3" t="n">
        <f aca="false">IF(SUMIFS(PAYEMENT!F:F,PAYEMENT!D:D,A574,PAYEMENT!B:B,"&lt;&gt;"&amp;"Annulé")=B574,"Payé",B574-SUMIFS(PAYEMENT!F:F,PAYEMENT!D:D,A574,PAYEMENT!B:B,"&lt;&gt;"&amp;"Annulé"))</f>
        <v>1490000</v>
      </c>
    </row>
    <row r="575" customFormat="false" ht="13.8" hidden="false" customHeight="false" outlineLevel="0" collapsed="false">
      <c r="A575" s="0" t="s">
        <v>577</v>
      </c>
      <c r="B575" s="3" t="n">
        <v>4638000</v>
      </c>
      <c r="C575" s="3" t="n">
        <f aca="false">SUMIFS(PAYEMENT!F:F,PAYEMENT!D:D,A575,PAYEMENT!B:B,"&lt;&gt;"&amp;"Annulé")</f>
        <v>4638000</v>
      </c>
      <c r="D575" s="3" t="str">
        <f aca="false">IF(SUMIFS(PAYEMENT!F:F,PAYEMENT!D:D,A575,PAYEMENT!B:B,"&lt;&gt;"&amp;"Annulé")=B575,"Payé",B575-SUMIFS(PAYEMENT!F:F,PAYEMENT!D:D,A575,PAYEMENT!B:B,"&lt;&gt;"&amp;"Annulé"))</f>
        <v>Payé</v>
      </c>
    </row>
    <row r="576" customFormat="false" ht="13.8" hidden="false" customHeight="false" outlineLevel="0" collapsed="false">
      <c r="A576" s="0" t="s">
        <v>578</v>
      </c>
      <c r="B576" s="3" t="n">
        <v>1970000</v>
      </c>
      <c r="C576" s="3" t="n">
        <f aca="false">SUMIFS(PAYEMENT!F:F,PAYEMENT!D:D,A576,PAYEMENT!B:B,"&lt;&gt;"&amp;"Annulé")</f>
        <v>1970000</v>
      </c>
      <c r="D576" s="3" t="str">
        <f aca="false">IF(SUMIFS(PAYEMENT!F:F,PAYEMENT!D:D,A576,PAYEMENT!B:B,"&lt;&gt;"&amp;"Annulé")=B576,"Payé",B576-SUMIFS(PAYEMENT!F:F,PAYEMENT!D:D,A576,PAYEMENT!B:B,"&lt;&gt;"&amp;"Annulé"))</f>
        <v>Payé</v>
      </c>
    </row>
    <row r="577" customFormat="false" ht="13.8" hidden="false" customHeight="false" outlineLevel="0" collapsed="false">
      <c r="A577" s="0" t="s">
        <v>579</v>
      </c>
      <c r="B577" s="3" t="n">
        <v>1970000</v>
      </c>
      <c r="C577" s="3" t="n">
        <f aca="false">SUMIFS(PAYEMENT!F:F,PAYEMENT!D:D,A577,PAYEMENT!B:B,"&lt;&gt;"&amp;"Annulé")</f>
        <v>1970000</v>
      </c>
      <c r="D577" s="3" t="str">
        <f aca="false">IF(SUMIFS(PAYEMENT!F:F,PAYEMENT!D:D,A577,PAYEMENT!B:B,"&lt;&gt;"&amp;"Annulé")=B577,"Payé",B577-SUMIFS(PAYEMENT!F:F,PAYEMENT!D:D,A577,PAYEMENT!B:B,"&lt;&gt;"&amp;"Annulé"))</f>
        <v>Payé</v>
      </c>
    </row>
    <row r="578" customFormat="false" ht="13.8" hidden="false" customHeight="false" outlineLevel="0" collapsed="false">
      <c r="A578" s="0" t="s">
        <v>580</v>
      </c>
      <c r="B578" s="3" t="n">
        <v>4638000</v>
      </c>
      <c r="C578" s="3" t="n">
        <f aca="false">SUMIFS(PAYEMENT!F:F,PAYEMENT!D:D,A578,PAYEMENT!B:B,"&lt;&gt;"&amp;"Annulé")</f>
        <v>4638000</v>
      </c>
      <c r="D578" s="3" t="str">
        <f aca="false">IF(SUMIFS(PAYEMENT!F:F,PAYEMENT!D:D,A578,PAYEMENT!B:B,"&lt;&gt;"&amp;"Annulé")=B578,"Payé",B578-SUMIFS(PAYEMENT!F:F,PAYEMENT!D:D,A578,PAYEMENT!B:B,"&lt;&gt;"&amp;"Annulé"))</f>
        <v>Payé</v>
      </c>
    </row>
    <row r="579" customFormat="false" ht="13.8" hidden="false" customHeight="false" outlineLevel="0" collapsed="false">
      <c r="A579" s="0" t="s">
        <v>581</v>
      </c>
      <c r="B579" s="3" t="n">
        <v>1490000</v>
      </c>
      <c r="C579" s="3" t="n">
        <f aca="false">SUMIFS(PAYEMENT!F:F,PAYEMENT!D:D,A579,PAYEMENT!B:B,"&lt;&gt;"&amp;"Annulé")</f>
        <v>150000</v>
      </c>
      <c r="D579" s="3" t="n">
        <f aca="false">IF(SUMIFS(PAYEMENT!F:F,PAYEMENT!D:D,A579,PAYEMENT!B:B,"&lt;&gt;"&amp;"Annulé")=B579,"Payé",B579-SUMIFS(PAYEMENT!F:F,PAYEMENT!D:D,A579,PAYEMENT!B:B,"&lt;&gt;"&amp;"Annulé"))</f>
        <v>1340000</v>
      </c>
    </row>
    <row r="580" customFormat="false" ht="13.8" hidden="false" customHeight="false" outlineLevel="0" collapsed="false">
      <c r="A580" s="0" t="s">
        <v>582</v>
      </c>
      <c r="B580" s="3" t="n">
        <v>4638000</v>
      </c>
      <c r="C580" s="3" t="n">
        <f aca="false">SUMIFS(PAYEMENT!F:F,PAYEMENT!D:D,A580,PAYEMENT!B:B,"&lt;&gt;"&amp;"Annulé")</f>
        <v>4638000</v>
      </c>
      <c r="D580" s="3" t="str">
        <f aca="false">IF(SUMIFS(PAYEMENT!F:F,PAYEMENT!D:D,A580,PAYEMENT!B:B,"&lt;&gt;"&amp;"Annulé")=B580,"Payé",B580-SUMIFS(PAYEMENT!F:F,PAYEMENT!D:D,A580,PAYEMENT!B:B,"&lt;&gt;"&amp;"Annulé"))</f>
        <v>Payé</v>
      </c>
    </row>
    <row r="581" customFormat="false" ht="13.8" hidden="false" customHeight="false" outlineLevel="0" collapsed="false">
      <c r="A581" s="0" t="s">
        <v>583</v>
      </c>
      <c r="B581" s="3" t="n">
        <v>1490000</v>
      </c>
      <c r="C581" s="3" t="n">
        <f aca="false">SUMIFS(PAYEMENT!F:F,PAYEMENT!D:D,A581,PAYEMENT!B:B,"&lt;&gt;"&amp;"Annulé")</f>
        <v>150000</v>
      </c>
      <c r="D581" s="3" t="n">
        <f aca="false">IF(SUMIFS(PAYEMENT!F:F,PAYEMENT!D:D,A581,PAYEMENT!B:B,"&lt;&gt;"&amp;"Annulé")=B581,"Payé",B581-SUMIFS(PAYEMENT!F:F,PAYEMENT!D:D,A581,PAYEMENT!B:B,"&lt;&gt;"&amp;"Annulé"))</f>
        <v>1340000</v>
      </c>
    </row>
    <row r="582" customFormat="false" ht="13.8" hidden="false" customHeight="false" outlineLevel="0" collapsed="false">
      <c r="A582" s="0" t="s">
        <v>584</v>
      </c>
      <c r="B582" s="3" t="n">
        <v>1490000</v>
      </c>
      <c r="C582" s="3" t="n">
        <f aca="false">SUMIFS(PAYEMENT!F:F,PAYEMENT!D:D,A582,PAYEMENT!B:B,"&lt;&gt;"&amp;"Annulé")</f>
        <v>150000</v>
      </c>
      <c r="D582" s="3" t="n">
        <f aca="false">IF(SUMIFS(PAYEMENT!F:F,PAYEMENT!D:D,A582,PAYEMENT!B:B,"&lt;&gt;"&amp;"Annulé")=B582,"Payé",B582-SUMIFS(PAYEMENT!F:F,PAYEMENT!D:D,A582,PAYEMENT!B:B,"&lt;&gt;"&amp;"Annulé"))</f>
        <v>1340000</v>
      </c>
    </row>
    <row r="583" customFormat="false" ht="13.8" hidden="false" customHeight="false" outlineLevel="0" collapsed="false">
      <c r="A583" s="0" t="s">
        <v>585</v>
      </c>
      <c r="B583" s="3" t="n">
        <v>1970000</v>
      </c>
      <c r="C583" s="3" t="n">
        <f aca="false">SUMIFS(PAYEMENT!F:F,PAYEMENT!D:D,A583,PAYEMENT!B:B,"&lt;&gt;"&amp;"Annulé")</f>
        <v>1970000</v>
      </c>
      <c r="D583" s="3" t="str">
        <f aca="false">IF(SUMIFS(PAYEMENT!F:F,PAYEMENT!D:D,A583,PAYEMENT!B:B,"&lt;&gt;"&amp;"Annulé")=B583,"Payé",B583-SUMIFS(PAYEMENT!F:F,PAYEMENT!D:D,A583,PAYEMENT!B:B,"&lt;&gt;"&amp;"Annulé"))</f>
        <v>Payé</v>
      </c>
    </row>
    <row r="584" customFormat="false" ht="13.8" hidden="false" customHeight="false" outlineLevel="0" collapsed="false">
      <c r="A584" s="0" t="s">
        <v>586</v>
      </c>
      <c r="B584" s="3" t="n">
        <v>2050000</v>
      </c>
      <c r="C584" s="3" t="n">
        <f aca="false">SUMIFS(PAYEMENT!F:F,PAYEMENT!D:D,A584,PAYEMENT!B:B,"&lt;&gt;"&amp;"Annulé")</f>
        <v>2050000</v>
      </c>
      <c r="D584" s="3" t="str">
        <f aca="false">IF(SUMIFS(PAYEMENT!F:F,PAYEMENT!D:D,A584,PAYEMENT!B:B,"&lt;&gt;"&amp;"Annulé")=B584,"Payé",B584-SUMIFS(PAYEMENT!F:F,PAYEMENT!D:D,A584,PAYEMENT!B:B,"&lt;&gt;"&amp;"Annulé"))</f>
        <v>Payé</v>
      </c>
    </row>
    <row r="585" customFormat="false" ht="13.8" hidden="false" customHeight="false" outlineLevel="0" collapsed="false">
      <c r="A585" s="0" t="s">
        <v>587</v>
      </c>
      <c r="B585" s="3" t="n">
        <v>2050000</v>
      </c>
      <c r="C585" s="3" t="n">
        <f aca="false">SUMIFS(PAYEMENT!F:F,PAYEMENT!D:D,A585,PAYEMENT!B:B,"&lt;&gt;"&amp;"Annulé")</f>
        <v>2050000</v>
      </c>
      <c r="D585" s="3" t="str">
        <f aca="false">IF(SUMIFS(PAYEMENT!F:F,PAYEMENT!D:D,A585,PAYEMENT!B:B,"&lt;&gt;"&amp;"Annulé")=B585,"Payé",B585-SUMIFS(PAYEMENT!F:F,PAYEMENT!D:D,A585,PAYEMENT!B:B,"&lt;&gt;"&amp;"Annulé"))</f>
        <v>Payé</v>
      </c>
    </row>
    <row r="586" customFormat="false" ht="13.8" hidden="false" customHeight="false" outlineLevel="0" collapsed="false">
      <c r="A586" s="0" t="s">
        <v>588</v>
      </c>
      <c r="B586" s="3" t="n">
        <v>2380000</v>
      </c>
      <c r="C586" s="3" t="n">
        <f aca="false">SUMIFS(PAYEMENT!F:F,PAYEMENT!D:D,A586,PAYEMENT!B:B,"&lt;&gt;"&amp;"Annulé")</f>
        <v>240000</v>
      </c>
      <c r="D586" s="3" t="n">
        <f aca="false">IF(SUMIFS(PAYEMENT!F:F,PAYEMENT!D:D,A586,PAYEMENT!B:B,"&lt;&gt;"&amp;"Annulé")=B586,"Payé",B586-SUMIFS(PAYEMENT!F:F,PAYEMENT!D:D,A586,PAYEMENT!B:B,"&lt;&gt;"&amp;"Annulé"))</f>
        <v>2140000</v>
      </c>
    </row>
    <row r="587" customFormat="false" ht="13.8" hidden="false" customHeight="false" outlineLevel="0" collapsed="false">
      <c r="A587" s="0" t="s">
        <v>589</v>
      </c>
      <c r="B587" s="3" t="n">
        <v>1899000</v>
      </c>
      <c r="C587" s="3" t="n">
        <f aca="false">SUMIFS(PAYEMENT!F:F,PAYEMENT!D:D,A587,PAYEMENT!B:B,"&lt;&gt;"&amp;"Annulé")</f>
        <v>190000</v>
      </c>
      <c r="D587" s="3" t="n">
        <f aca="false">IF(SUMIFS(PAYEMENT!F:F,PAYEMENT!D:D,A587,PAYEMENT!B:B,"&lt;&gt;"&amp;"Annulé")=B587,"Payé",B587-SUMIFS(PAYEMENT!F:F,PAYEMENT!D:D,A587,PAYEMENT!B:B,"&lt;&gt;"&amp;"Annulé"))</f>
        <v>1709000</v>
      </c>
    </row>
    <row r="588" customFormat="false" ht="13.8" hidden="false" customHeight="false" outlineLevel="0" collapsed="false">
      <c r="A588" s="0" t="s">
        <v>590</v>
      </c>
      <c r="B588" s="3" t="n">
        <v>1970000</v>
      </c>
      <c r="C588" s="3" t="n">
        <f aca="false">SUMIFS(PAYEMENT!F:F,PAYEMENT!D:D,A588,PAYEMENT!B:B,"&lt;&gt;"&amp;"Annulé")</f>
        <v>197000</v>
      </c>
      <c r="D588" s="3" t="n">
        <f aca="false">IF(SUMIFS(PAYEMENT!F:F,PAYEMENT!D:D,A588,PAYEMENT!B:B,"&lt;&gt;"&amp;"Annulé")=B588,"Payé",B588-SUMIFS(PAYEMENT!F:F,PAYEMENT!D:D,A588,PAYEMENT!B:B,"&lt;&gt;"&amp;"Annulé"))</f>
        <v>1773000</v>
      </c>
    </row>
    <row r="589" customFormat="false" ht="13.8" hidden="false" customHeight="false" outlineLevel="0" collapsed="false">
      <c r="A589" s="0" t="s">
        <v>591</v>
      </c>
      <c r="B589" s="3" t="n">
        <v>1899000</v>
      </c>
      <c r="C589" s="3" t="n">
        <f aca="false">SUMIFS(PAYEMENT!F:F,PAYEMENT!D:D,A589,PAYEMENT!B:B,"&lt;&gt;"&amp;"Annulé")</f>
        <v>0</v>
      </c>
      <c r="D589" s="3" t="n">
        <f aca="false">IF(SUMIFS(PAYEMENT!F:F,PAYEMENT!D:D,A589,PAYEMENT!B:B,"&lt;&gt;"&amp;"Annulé")=B589,"Payé",B589-SUMIFS(PAYEMENT!F:F,PAYEMENT!D:D,A589,PAYEMENT!B:B,"&lt;&gt;"&amp;"Annulé"))</f>
        <v>1899000</v>
      </c>
    </row>
    <row r="590" customFormat="false" ht="13.8" hidden="false" customHeight="false" outlineLevel="0" collapsed="false">
      <c r="A590" s="0" t="s">
        <v>592</v>
      </c>
      <c r="B590" s="3" t="n">
        <v>1899000</v>
      </c>
      <c r="C590" s="3" t="n">
        <f aca="false">SUMIFS(PAYEMENT!F:F,PAYEMENT!D:D,A590,PAYEMENT!B:B,"&lt;&gt;"&amp;"Annulé")</f>
        <v>190000</v>
      </c>
      <c r="D590" s="3" t="n">
        <f aca="false">IF(SUMIFS(PAYEMENT!F:F,PAYEMENT!D:D,A590,PAYEMENT!B:B,"&lt;&gt;"&amp;"Annulé")=B590,"Payé",B590-SUMIFS(PAYEMENT!F:F,PAYEMENT!D:D,A590,PAYEMENT!B:B,"&lt;&gt;"&amp;"Annulé"))</f>
        <v>1709000</v>
      </c>
    </row>
    <row r="591" customFormat="false" ht="13.8" hidden="false" customHeight="false" outlineLevel="0" collapsed="false">
      <c r="A591" s="0" t="s">
        <v>593</v>
      </c>
      <c r="B591" s="3" t="n">
        <v>4638000</v>
      </c>
      <c r="C591" s="3" t="n">
        <f aca="false">SUMIFS(PAYEMENT!F:F,PAYEMENT!D:D,A591,PAYEMENT!B:B,"&lt;&gt;"&amp;"Annulé")</f>
        <v>4638000</v>
      </c>
      <c r="D591" s="3" t="str">
        <f aca="false">IF(SUMIFS(PAYEMENT!F:F,PAYEMENT!D:D,A591,PAYEMENT!B:B,"&lt;&gt;"&amp;"Annulé")=B591,"Payé",B591-SUMIFS(PAYEMENT!F:F,PAYEMENT!D:D,A591,PAYEMENT!B:B,"&lt;&gt;"&amp;"Annulé"))</f>
        <v>Payé</v>
      </c>
    </row>
    <row r="592" customFormat="false" ht="13.8" hidden="false" customHeight="false" outlineLevel="0" collapsed="false">
      <c r="A592" s="0" t="s">
        <v>594</v>
      </c>
      <c r="B592" s="3" t="n">
        <v>1899000</v>
      </c>
      <c r="C592" s="3" t="n">
        <f aca="false">SUMIFS(PAYEMENT!F:F,PAYEMENT!D:D,A592,PAYEMENT!B:B,"&lt;&gt;"&amp;"Annulé")</f>
        <v>0</v>
      </c>
      <c r="D592" s="3" t="n">
        <f aca="false">IF(SUMIFS(PAYEMENT!F:F,PAYEMENT!D:D,A592,PAYEMENT!B:B,"&lt;&gt;"&amp;"Annulé")=B592,"Payé",B592-SUMIFS(PAYEMENT!F:F,PAYEMENT!D:D,A592,PAYEMENT!B:B,"&lt;&gt;"&amp;"Annulé"))</f>
        <v>1899000</v>
      </c>
    </row>
    <row r="593" customFormat="false" ht="13.8" hidden="false" customHeight="false" outlineLevel="0" collapsed="false">
      <c r="A593" s="0" t="s">
        <v>595</v>
      </c>
      <c r="B593" s="3" t="n">
        <v>1490000</v>
      </c>
      <c r="C593" s="3" t="n">
        <f aca="false">SUMIFS(PAYEMENT!F:F,PAYEMENT!D:D,A593,PAYEMENT!B:B,"&lt;&gt;"&amp;"Annulé")</f>
        <v>150000</v>
      </c>
      <c r="D593" s="3" t="n">
        <f aca="false">IF(SUMIFS(PAYEMENT!F:F,PAYEMENT!D:D,A593,PAYEMENT!B:B,"&lt;&gt;"&amp;"Annulé")=B593,"Payé",B593-SUMIFS(PAYEMENT!F:F,PAYEMENT!D:D,A593,PAYEMENT!B:B,"&lt;&gt;"&amp;"Annulé"))</f>
        <v>1340000</v>
      </c>
    </row>
    <row r="594" customFormat="false" ht="13.8" hidden="false" customHeight="false" outlineLevel="0" collapsed="false">
      <c r="A594" s="0" t="s">
        <v>596</v>
      </c>
      <c r="B594" s="3" t="n">
        <v>1588000</v>
      </c>
      <c r="C594" s="3" t="n">
        <f aca="false">SUMIFS(PAYEMENT!F:F,PAYEMENT!D:D,A594,PAYEMENT!B:B,"&lt;&gt;"&amp;"Annulé")</f>
        <v>160000</v>
      </c>
      <c r="D594" s="3" t="n">
        <f aca="false">IF(SUMIFS(PAYEMENT!F:F,PAYEMENT!D:D,A594,PAYEMENT!B:B,"&lt;&gt;"&amp;"Annulé")=B594,"Payé",B594-SUMIFS(PAYEMENT!F:F,PAYEMENT!D:D,A594,PAYEMENT!B:B,"&lt;&gt;"&amp;"Annulé"))</f>
        <v>1428000</v>
      </c>
    </row>
    <row r="595" customFormat="false" ht="13.8" hidden="false" customHeight="false" outlineLevel="0" collapsed="false">
      <c r="A595" s="0" t="s">
        <v>597</v>
      </c>
      <c r="B595" s="3" t="n">
        <v>1490000</v>
      </c>
      <c r="C595" s="3" t="n">
        <f aca="false">SUMIFS(PAYEMENT!F:F,PAYEMENT!D:D,A595,PAYEMENT!B:B,"&lt;&gt;"&amp;"Annulé")</f>
        <v>0</v>
      </c>
      <c r="D595" s="3" t="n">
        <f aca="false">IF(SUMIFS(PAYEMENT!F:F,PAYEMENT!D:D,A595,PAYEMENT!B:B,"&lt;&gt;"&amp;"Annulé")=B595,"Payé",B595-SUMIFS(PAYEMENT!F:F,PAYEMENT!D:D,A595,PAYEMENT!B:B,"&lt;&gt;"&amp;"Annulé"))</f>
        <v>1490000</v>
      </c>
    </row>
    <row r="596" customFormat="false" ht="13.8" hidden="false" customHeight="false" outlineLevel="0" collapsed="false">
      <c r="A596" s="0" t="s">
        <v>598</v>
      </c>
      <c r="B596" s="3" t="n">
        <v>1490000</v>
      </c>
      <c r="C596" s="3" t="n">
        <f aca="false">SUMIFS(PAYEMENT!F:F,PAYEMENT!D:D,A596,PAYEMENT!B:B,"&lt;&gt;"&amp;"Annulé")</f>
        <v>0</v>
      </c>
      <c r="D596" s="3" t="n">
        <f aca="false">IF(SUMIFS(PAYEMENT!F:F,PAYEMENT!D:D,A596,PAYEMENT!B:B,"&lt;&gt;"&amp;"Annulé")=B596,"Payé",B596-SUMIFS(PAYEMENT!F:F,PAYEMENT!D:D,A596,PAYEMENT!B:B,"&lt;&gt;"&amp;"Annulé"))</f>
        <v>1490000</v>
      </c>
    </row>
    <row r="597" customFormat="false" ht="13.8" hidden="false" customHeight="false" outlineLevel="0" collapsed="false">
      <c r="A597" s="0" t="s">
        <v>599</v>
      </c>
      <c r="B597" s="3" t="n">
        <v>1970000</v>
      </c>
      <c r="C597" s="3" t="n">
        <f aca="false">SUMIFS(PAYEMENT!F:F,PAYEMENT!D:D,A597,PAYEMENT!B:B,"&lt;&gt;"&amp;"Annulé")</f>
        <v>1970000</v>
      </c>
      <c r="D597" s="3" t="str">
        <f aca="false">IF(SUMIFS(PAYEMENT!F:F,PAYEMENT!D:D,A597,PAYEMENT!B:B,"&lt;&gt;"&amp;"Annulé")=B597,"Payé",B597-SUMIFS(PAYEMENT!F:F,PAYEMENT!D:D,A597,PAYEMENT!B:B,"&lt;&gt;"&amp;"Annulé"))</f>
        <v>Payé</v>
      </c>
    </row>
    <row r="598" customFormat="false" ht="13.8" hidden="false" customHeight="false" outlineLevel="0" collapsed="false">
      <c r="A598" s="0" t="s">
        <v>600</v>
      </c>
      <c r="B598" s="3" t="n">
        <v>1899000</v>
      </c>
      <c r="C598" s="3" t="n">
        <f aca="false">SUMIFS(PAYEMENT!F:F,PAYEMENT!D:D,A598,PAYEMENT!B:B,"&lt;&gt;"&amp;"Annulé")</f>
        <v>0</v>
      </c>
      <c r="D598" s="3" t="n">
        <f aca="false">IF(SUMIFS(PAYEMENT!F:F,PAYEMENT!D:D,A598,PAYEMENT!B:B,"&lt;&gt;"&amp;"Annulé")=B598,"Payé",B598-SUMIFS(PAYEMENT!F:F,PAYEMENT!D:D,A598,PAYEMENT!B:B,"&lt;&gt;"&amp;"Annulé"))</f>
        <v>1899000</v>
      </c>
    </row>
    <row r="599" customFormat="false" ht="13.8" hidden="false" customHeight="false" outlineLevel="0" collapsed="false">
      <c r="A599" s="0" t="s">
        <v>601</v>
      </c>
      <c r="B599" s="3" t="n">
        <v>1490000</v>
      </c>
      <c r="C599" s="3" t="n">
        <f aca="false">SUMIFS(PAYEMENT!F:F,PAYEMENT!D:D,A599,PAYEMENT!B:B,"&lt;&gt;"&amp;"Annulé")</f>
        <v>150000</v>
      </c>
      <c r="D599" s="3" t="n">
        <f aca="false">IF(SUMIFS(PAYEMENT!F:F,PAYEMENT!D:D,A599,PAYEMENT!B:B,"&lt;&gt;"&amp;"Annulé")=B599,"Payé",B599-SUMIFS(PAYEMENT!F:F,PAYEMENT!D:D,A599,PAYEMENT!B:B,"&lt;&gt;"&amp;"Annulé"))</f>
        <v>1340000</v>
      </c>
    </row>
    <row r="600" customFormat="false" ht="13.8" hidden="false" customHeight="false" outlineLevel="0" collapsed="false">
      <c r="A600" s="0" t="s">
        <v>602</v>
      </c>
      <c r="B600" s="3" t="n">
        <v>1499000</v>
      </c>
      <c r="C600" s="3" t="n">
        <f aca="false">SUMIFS(PAYEMENT!F:F,PAYEMENT!D:D,A600,PAYEMENT!B:B,"&lt;&gt;"&amp;"Annulé")</f>
        <v>200000</v>
      </c>
      <c r="D600" s="3" t="n">
        <f aca="false">IF(SUMIFS(PAYEMENT!F:F,PAYEMENT!D:D,A600,PAYEMENT!B:B,"&lt;&gt;"&amp;"Annulé")=B600,"Payé",B600-SUMIFS(PAYEMENT!F:F,PAYEMENT!D:D,A600,PAYEMENT!B:B,"&lt;&gt;"&amp;"Annulé"))</f>
        <v>1299000</v>
      </c>
    </row>
    <row r="601" customFormat="false" ht="13.8" hidden="false" customHeight="false" outlineLevel="0" collapsed="false">
      <c r="A601" s="0" t="s">
        <v>603</v>
      </c>
      <c r="B601" s="3" t="n">
        <v>1499000</v>
      </c>
      <c r="C601" s="3" t="n">
        <f aca="false">SUMIFS(PAYEMENT!F:F,PAYEMENT!D:D,A601,PAYEMENT!B:B,"&lt;&gt;"&amp;"Annulé")</f>
        <v>0</v>
      </c>
      <c r="D601" s="3" t="n">
        <f aca="false">IF(SUMIFS(PAYEMENT!F:F,PAYEMENT!D:D,A601,PAYEMENT!B:B,"&lt;&gt;"&amp;"Annulé")=B601,"Payé",B601-SUMIFS(PAYEMENT!F:F,PAYEMENT!D:D,A601,PAYEMENT!B:B,"&lt;&gt;"&amp;"Annulé"))</f>
        <v>1499000</v>
      </c>
    </row>
    <row r="602" customFormat="false" ht="13.8" hidden="false" customHeight="false" outlineLevel="0" collapsed="false">
      <c r="A602" s="0" t="s">
        <v>604</v>
      </c>
      <c r="B602" s="3" t="n">
        <v>4970000</v>
      </c>
      <c r="C602" s="3" t="n">
        <f aca="false">SUMIFS(PAYEMENT!F:F,PAYEMENT!D:D,A602,PAYEMENT!B:B,"&lt;&gt;"&amp;"Annulé")</f>
        <v>4970000</v>
      </c>
      <c r="D602" s="3" t="str">
        <f aca="false">IF(SUMIFS(PAYEMENT!F:F,PAYEMENT!D:D,A602,PAYEMENT!B:B,"&lt;&gt;"&amp;"Annulé")=B602,"Payé",B602-SUMIFS(PAYEMENT!F:F,PAYEMENT!D:D,A602,PAYEMENT!B:B,"&lt;&gt;"&amp;"Annulé"))</f>
        <v>Payé</v>
      </c>
    </row>
    <row r="603" customFormat="false" ht="13.8" hidden="false" customHeight="false" outlineLevel="0" collapsed="false">
      <c r="A603" s="0" t="s">
        <v>605</v>
      </c>
      <c r="B603" s="3" t="n">
        <v>1499000</v>
      </c>
      <c r="C603" s="3" t="n">
        <f aca="false">SUMIFS(PAYEMENT!F:F,PAYEMENT!D:D,A603,PAYEMENT!B:B,"&lt;&gt;"&amp;"Annulé")</f>
        <v>0</v>
      </c>
      <c r="D603" s="3" t="n">
        <f aca="false">IF(SUMIFS(PAYEMENT!F:F,PAYEMENT!D:D,A603,PAYEMENT!B:B,"&lt;&gt;"&amp;"Annulé")=B603,"Payé",B603-SUMIFS(PAYEMENT!F:F,PAYEMENT!D:D,A603,PAYEMENT!B:B,"&lt;&gt;"&amp;"Annulé"))</f>
        <v>1499000</v>
      </c>
    </row>
    <row r="604" customFormat="false" ht="13.8" hidden="false" customHeight="false" outlineLevel="0" collapsed="false">
      <c r="A604" s="0" t="s">
        <v>606</v>
      </c>
      <c r="B604" s="3" t="n">
        <v>4638000</v>
      </c>
      <c r="C604" s="3" t="n">
        <f aca="false">SUMIFS(PAYEMENT!F:F,PAYEMENT!D:D,A604,PAYEMENT!B:B,"&lt;&gt;"&amp;"Annulé")</f>
        <v>4638000</v>
      </c>
      <c r="D604" s="3" t="str">
        <f aca="false">IF(SUMIFS(PAYEMENT!F:F,PAYEMENT!D:D,A604,PAYEMENT!B:B,"&lt;&gt;"&amp;"Annulé")=B604,"Payé",B604-SUMIFS(PAYEMENT!F:F,PAYEMENT!D:D,A604,PAYEMENT!B:B,"&lt;&gt;"&amp;"Annulé"))</f>
        <v>Payé</v>
      </c>
    </row>
    <row r="605" customFormat="false" ht="13.8" hidden="false" customHeight="false" outlineLevel="0" collapsed="false">
      <c r="A605" s="0" t="s">
        <v>607</v>
      </c>
      <c r="B605" s="3" t="n">
        <v>1499000</v>
      </c>
      <c r="C605" s="3" t="n">
        <f aca="false">SUMIFS(PAYEMENT!F:F,PAYEMENT!D:D,A605,PAYEMENT!B:B,"&lt;&gt;"&amp;"Annulé")</f>
        <v>0</v>
      </c>
      <c r="D605" s="3" t="n">
        <f aca="false">IF(SUMIFS(PAYEMENT!F:F,PAYEMENT!D:D,A605,PAYEMENT!B:B,"&lt;&gt;"&amp;"Annulé")=B605,"Payé",B605-SUMIFS(PAYEMENT!F:F,PAYEMENT!D:D,A605,PAYEMENT!B:B,"&lt;&gt;"&amp;"Annulé"))</f>
        <v>1499000</v>
      </c>
    </row>
    <row r="606" customFormat="false" ht="13.8" hidden="false" customHeight="false" outlineLevel="0" collapsed="false">
      <c r="A606" s="0" t="s">
        <v>608</v>
      </c>
      <c r="B606" s="3" t="n">
        <v>1970000</v>
      </c>
      <c r="C606" s="3" t="n">
        <f aca="false">SUMIFS(PAYEMENT!F:F,PAYEMENT!D:D,A606,PAYEMENT!B:B,"&lt;&gt;"&amp;"Annulé")</f>
        <v>1970000</v>
      </c>
      <c r="D606" s="3" t="str">
        <f aca="false">IF(SUMIFS(PAYEMENT!F:F,PAYEMENT!D:D,A606,PAYEMENT!B:B,"&lt;&gt;"&amp;"Annulé")=B606,"Payé",B606-SUMIFS(PAYEMENT!F:F,PAYEMENT!D:D,A606,PAYEMENT!B:B,"&lt;&gt;"&amp;"Annulé"))</f>
        <v>Payé</v>
      </c>
    </row>
    <row r="607" customFormat="false" ht="13.8" hidden="false" customHeight="false" outlineLevel="0" collapsed="false">
      <c r="A607" s="0" t="s">
        <v>609</v>
      </c>
      <c r="B607" s="3" t="n">
        <v>1763000</v>
      </c>
      <c r="C607" s="3" t="n">
        <f aca="false">SUMIFS(PAYEMENT!F:F,PAYEMENT!D:D,A607,PAYEMENT!B:B,"&lt;&gt;"&amp;"Annulé")</f>
        <v>1763000</v>
      </c>
      <c r="D607" s="3" t="str">
        <f aca="false">IF(SUMIFS(PAYEMENT!F:F,PAYEMENT!D:D,A607,PAYEMENT!B:B,"&lt;&gt;"&amp;"Annulé")=B607,"Payé",B607-SUMIFS(PAYEMENT!F:F,PAYEMENT!D:D,A607,PAYEMENT!B:B,"&lt;&gt;"&amp;"Annulé"))</f>
        <v>Payé</v>
      </c>
    </row>
    <row r="608" customFormat="false" ht="13.8" hidden="false" customHeight="false" outlineLevel="0" collapsed="false">
      <c r="A608" s="0" t="s">
        <v>610</v>
      </c>
      <c r="B608" s="3" t="n">
        <v>1970000</v>
      </c>
      <c r="C608" s="3" t="n">
        <f aca="false">SUMIFS(PAYEMENT!F:F,PAYEMENT!D:D,A608,PAYEMENT!B:B,"&lt;&gt;"&amp;"Annulé")</f>
        <v>0</v>
      </c>
      <c r="D608" s="3" t="n">
        <f aca="false">IF(SUMIFS(PAYEMENT!F:F,PAYEMENT!D:D,A608,PAYEMENT!B:B,"&lt;&gt;"&amp;"Annulé")=B608,"Payé",B608-SUMIFS(PAYEMENT!F:F,PAYEMENT!D:D,A608,PAYEMENT!B:B,"&lt;&gt;"&amp;"Annulé"))</f>
        <v>1970000</v>
      </c>
    </row>
    <row r="609" customFormat="false" ht="13.8" hidden="false" customHeight="false" outlineLevel="0" collapsed="false">
      <c r="A609" s="0" t="s">
        <v>611</v>
      </c>
      <c r="B609" s="3" t="n">
        <v>3755000</v>
      </c>
      <c r="C609" s="3" t="n">
        <f aca="false">SUMIFS(PAYEMENT!F:F,PAYEMENT!D:D,A609,PAYEMENT!B:B,"&lt;&gt;"&amp;"Annulé")</f>
        <v>3755000</v>
      </c>
      <c r="D609" s="3" t="str">
        <f aca="false">IF(SUMIFS(PAYEMENT!F:F,PAYEMENT!D:D,A609,PAYEMENT!B:B,"&lt;&gt;"&amp;"Annulé")=B609,"Payé",B609-SUMIFS(PAYEMENT!F:F,PAYEMENT!D:D,A609,PAYEMENT!B:B,"&lt;&gt;"&amp;"Annulé"))</f>
        <v>Payé</v>
      </c>
    </row>
    <row r="610" customFormat="false" ht="13.8" hidden="false" customHeight="false" outlineLevel="0" collapsed="false">
      <c r="A610" s="0" t="s">
        <v>612</v>
      </c>
      <c r="B610" s="3" t="n">
        <v>2380000</v>
      </c>
      <c r="C610" s="3" t="n">
        <f aca="false">SUMIFS(PAYEMENT!F:F,PAYEMENT!D:D,A610,PAYEMENT!B:B,"&lt;&gt;"&amp;"Annulé")</f>
        <v>0</v>
      </c>
      <c r="D610" s="3" t="n">
        <f aca="false">IF(SUMIFS(PAYEMENT!F:F,PAYEMENT!D:D,A610,PAYEMENT!B:B,"&lt;&gt;"&amp;"Annulé")=B610,"Payé",B610-SUMIFS(PAYEMENT!F:F,PAYEMENT!D:D,A610,PAYEMENT!B:B,"&lt;&gt;"&amp;"Annulé"))</f>
        <v>2380000</v>
      </c>
    </row>
    <row r="611" customFormat="false" ht="13.8" hidden="false" customHeight="false" outlineLevel="0" collapsed="false">
      <c r="A611" s="0" t="s">
        <v>613</v>
      </c>
      <c r="B611" s="3" t="n">
        <v>1499000</v>
      </c>
      <c r="C611" s="3" t="n">
        <f aca="false">SUMIFS(PAYEMENT!F:F,PAYEMENT!D:D,A611,PAYEMENT!B:B,"&lt;&gt;"&amp;"Annulé")</f>
        <v>0</v>
      </c>
      <c r="D611" s="3" t="n">
        <f aca="false">IF(SUMIFS(PAYEMENT!F:F,PAYEMENT!D:D,A611,PAYEMENT!B:B,"&lt;&gt;"&amp;"Annulé")=B611,"Payé",B611-SUMIFS(PAYEMENT!F:F,PAYEMENT!D:D,A611,PAYEMENT!B:B,"&lt;&gt;"&amp;"Annulé"))</f>
        <v>1499000</v>
      </c>
    </row>
    <row r="612" customFormat="false" ht="13.8" hidden="false" customHeight="false" outlineLevel="0" collapsed="false">
      <c r="A612" s="0" t="s">
        <v>614</v>
      </c>
      <c r="B612" s="3" t="n">
        <v>1499000</v>
      </c>
      <c r="C612" s="3" t="n">
        <f aca="false">SUMIFS(PAYEMENT!F:F,PAYEMENT!D:D,A612,PAYEMENT!B:B,"&lt;&gt;"&amp;"Annulé")</f>
        <v>0</v>
      </c>
      <c r="D612" s="3" t="n">
        <f aca="false">IF(SUMIFS(PAYEMENT!F:F,PAYEMENT!D:D,A612,PAYEMENT!B:B,"&lt;&gt;"&amp;"Annulé")=B612,"Payé",B612-SUMIFS(PAYEMENT!F:F,PAYEMENT!D:D,A612,PAYEMENT!B:B,"&lt;&gt;"&amp;"Annulé"))</f>
        <v>1499000</v>
      </c>
    </row>
    <row r="613" customFormat="false" ht="13.8" hidden="false" customHeight="false" outlineLevel="0" collapsed="false">
      <c r="A613" s="0" t="s">
        <v>615</v>
      </c>
      <c r="B613" s="3" t="n">
        <v>1499000</v>
      </c>
      <c r="C613" s="3" t="n">
        <f aca="false">SUMIFS(PAYEMENT!F:F,PAYEMENT!D:D,A613,PAYEMENT!B:B,"&lt;&gt;"&amp;"Annulé")</f>
        <v>0</v>
      </c>
      <c r="D613" s="3" t="n">
        <f aca="false">IF(SUMIFS(PAYEMENT!F:F,PAYEMENT!D:D,A613,PAYEMENT!B:B,"&lt;&gt;"&amp;"Annulé")=B613,"Payé",B613-SUMIFS(PAYEMENT!F:F,PAYEMENT!D:D,A613,PAYEMENT!B:B,"&lt;&gt;"&amp;"Annulé"))</f>
        <v>1499000</v>
      </c>
    </row>
    <row r="614" customFormat="false" ht="13.8" hidden="false" customHeight="false" outlineLevel="0" collapsed="false">
      <c r="A614" s="0" t="s">
        <v>616</v>
      </c>
      <c r="B614" s="3" t="n">
        <v>1499000</v>
      </c>
      <c r="C614" s="3" t="n">
        <f aca="false">SUMIFS(PAYEMENT!F:F,PAYEMENT!D:D,A614,PAYEMENT!B:B,"&lt;&gt;"&amp;"Annulé")</f>
        <v>150000</v>
      </c>
      <c r="D614" s="3" t="n">
        <f aca="false">IF(SUMIFS(PAYEMENT!F:F,PAYEMENT!D:D,A614,PAYEMENT!B:B,"&lt;&gt;"&amp;"Annulé")=B614,"Payé",B614-SUMIFS(PAYEMENT!F:F,PAYEMENT!D:D,A614,PAYEMENT!B:B,"&lt;&gt;"&amp;"Annulé"))</f>
        <v>1349000</v>
      </c>
    </row>
    <row r="615" customFormat="false" ht="13.8" hidden="false" customHeight="false" outlineLevel="0" collapsed="false">
      <c r="A615" s="0" t="s">
        <v>617</v>
      </c>
      <c r="B615" s="3" t="n">
        <v>1499000</v>
      </c>
      <c r="C615" s="3" t="n">
        <f aca="false">SUMIFS(PAYEMENT!F:F,PAYEMENT!D:D,A615,PAYEMENT!B:B,"&lt;&gt;"&amp;"Annulé")</f>
        <v>0</v>
      </c>
      <c r="D615" s="3" t="n">
        <f aca="false">IF(SUMIFS(PAYEMENT!F:F,PAYEMENT!D:D,A615,PAYEMENT!B:B,"&lt;&gt;"&amp;"Annulé")=B615,"Payé",B615-SUMIFS(PAYEMENT!F:F,PAYEMENT!D:D,A615,PAYEMENT!B:B,"&lt;&gt;"&amp;"Annulé"))</f>
        <v>1499000</v>
      </c>
    </row>
    <row r="616" customFormat="false" ht="13.8" hidden="false" customHeight="false" outlineLevel="0" collapsed="false">
      <c r="A616" s="0" t="s">
        <v>618</v>
      </c>
      <c r="B616" s="3" t="n">
        <v>4970000</v>
      </c>
      <c r="C616" s="3" t="n">
        <f aca="false">SUMIFS(PAYEMENT!F:F,PAYEMENT!D:D,A616,PAYEMENT!B:B,"&lt;&gt;"&amp;"Annulé")</f>
        <v>4970000</v>
      </c>
      <c r="D616" s="3" t="str">
        <f aca="false">IF(SUMIFS(PAYEMENT!F:F,PAYEMENT!D:D,A616,PAYEMENT!B:B,"&lt;&gt;"&amp;"Annulé")=B616,"Payé",B616-SUMIFS(PAYEMENT!F:F,PAYEMENT!D:D,A616,PAYEMENT!B:B,"&lt;&gt;"&amp;"Annulé"))</f>
        <v>Payé</v>
      </c>
    </row>
    <row r="617" customFormat="false" ht="13.8" hidden="false" customHeight="false" outlineLevel="0" collapsed="false">
      <c r="A617" s="0" t="s">
        <v>619</v>
      </c>
      <c r="B617" s="3" t="n">
        <v>1590000</v>
      </c>
      <c r="C617" s="3" t="n">
        <f aca="false">SUMIFS(PAYEMENT!F:F,PAYEMENT!D:D,A617,PAYEMENT!B:B,"&lt;&gt;"&amp;"Annulé")</f>
        <v>160000</v>
      </c>
      <c r="D617" s="3" t="n">
        <f aca="false">IF(SUMIFS(PAYEMENT!F:F,PAYEMENT!D:D,A617,PAYEMENT!B:B,"&lt;&gt;"&amp;"Annulé")=B617,"Payé",B617-SUMIFS(PAYEMENT!F:F,PAYEMENT!D:D,A617,PAYEMENT!B:B,"&lt;&gt;"&amp;"Annulé"))</f>
        <v>1430000</v>
      </c>
    </row>
    <row r="618" customFormat="false" ht="13.8" hidden="false" customHeight="false" outlineLevel="0" collapsed="false">
      <c r="A618" s="0" t="s">
        <v>620</v>
      </c>
      <c r="B618" s="3" t="n">
        <v>1499000</v>
      </c>
      <c r="C618" s="3" t="n">
        <f aca="false">SUMIFS(PAYEMENT!F:F,PAYEMENT!D:D,A618,PAYEMENT!B:B,"&lt;&gt;"&amp;"Annulé")</f>
        <v>0</v>
      </c>
      <c r="D618" s="3" t="n">
        <f aca="false">IF(SUMIFS(PAYEMENT!F:F,PAYEMENT!D:D,A618,PAYEMENT!B:B,"&lt;&gt;"&amp;"Annulé")=B618,"Payé",B618-SUMIFS(PAYEMENT!F:F,PAYEMENT!D:D,A618,PAYEMENT!B:B,"&lt;&gt;"&amp;"Annulé"))</f>
        <v>1499000</v>
      </c>
    </row>
    <row r="619" customFormat="false" ht="13.8" hidden="false" customHeight="false" outlineLevel="0" collapsed="false">
      <c r="A619" s="0" t="s">
        <v>621</v>
      </c>
      <c r="B619" s="3" t="n">
        <v>1390000</v>
      </c>
      <c r="C619" s="3" t="n">
        <f aca="false">SUMIFS(PAYEMENT!F:F,PAYEMENT!D:D,A619,PAYEMENT!B:B,"&lt;&gt;"&amp;"Annulé")</f>
        <v>0</v>
      </c>
      <c r="D619" s="3" t="n">
        <f aca="false">IF(SUMIFS(PAYEMENT!F:F,PAYEMENT!D:D,A619,PAYEMENT!B:B,"&lt;&gt;"&amp;"Annulé")=B619,"Payé",B619-SUMIFS(PAYEMENT!F:F,PAYEMENT!D:D,A619,PAYEMENT!B:B,"&lt;&gt;"&amp;"Annulé"))</f>
        <v>1390000</v>
      </c>
    </row>
    <row r="620" customFormat="false" ht="13.8" hidden="false" customHeight="false" outlineLevel="0" collapsed="false">
      <c r="A620" s="0" t="s">
        <v>622</v>
      </c>
      <c r="B620" s="3" t="n">
        <v>1588000</v>
      </c>
      <c r="C620" s="3" t="n">
        <f aca="false">SUMIFS(PAYEMENT!F:F,PAYEMENT!D:D,A620,PAYEMENT!B:B,"&lt;&gt;"&amp;"Annulé")</f>
        <v>1588000</v>
      </c>
      <c r="D620" s="3" t="str">
        <f aca="false">IF(SUMIFS(PAYEMENT!F:F,PAYEMENT!D:D,A620,PAYEMENT!B:B,"&lt;&gt;"&amp;"Annulé")=B620,"Payé",B620-SUMIFS(PAYEMENT!F:F,PAYEMENT!D:D,A620,PAYEMENT!B:B,"&lt;&gt;"&amp;"Annulé"))</f>
        <v>Payé</v>
      </c>
    </row>
    <row r="621" customFormat="false" ht="13.8" hidden="false" customHeight="false" outlineLevel="0" collapsed="false">
      <c r="A621" s="0" t="s">
        <v>623</v>
      </c>
      <c r="B621" s="3" t="n">
        <v>1588000</v>
      </c>
      <c r="C621" s="3" t="n">
        <f aca="false">SUMIFS(PAYEMENT!F:F,PAYEMENT!D:D,A621,PAYEMENT!B:B,"&lt;&gt;"&amp;"Annulé")</f>
        <v>1588000</v>
      </c>
      <c r="D621" s="3" t="str">
        <f aca="false">IF(SUMIFS(PAYEMENT!F:F,PAYEMENT!D:D,A621,PAYEMENT!B:B,"&lt;&gt;"&amp;"Annulé")=B621,"Payé",B621-SUMIFS(PAYEMENT!F:F,PAYEMENT!D:D,A621,PAYEMENT!B:B,"&lt;&gt;"&amp;"Annulé"))</f>
        <v>Payé</v>
      </c>
    </row>
    <row r="622" customFormat="false" ht="13.8" hidden="false" customHeight="false" outlineLevel="0" collapsed="false">
      <c r="A622" s="0" t="s">
        <v>624</v>
      </c>
      <c r="B622" s="3" t="n">
        <v>1588000</v>
      </c>
      <c r="C622" s="3" t="n">
        <f aca="false">SUMIFS(PAYEMENT!F:F,PAYEMENT!D:D,A622,PAYEMENT!B:B,"&lt;&gt;"&amp;"Annulé")</f>
        <v>1588000</v>
      </c>
      <c r="D622" s="3" t="str">
        <f aca="false">IF(SUMIFS(PAYEMENT!F:F,PAYEMENT!D:D,A622,PAYEMENT!B:B,"&lt;&gt;"&amp;"Annulé")=B622,"Payé",B622-SUMIFS(PAYEMENT!F:F,PAYEMENT!D:D,A622,PAYEMENT!B:B,"&lt;&gt;"&amp;"Annulé"))</f>
        <v>Payé</v>
      </c>
    </row>
    <row r="623" customFormat="false" ht="13.8" hidden="false" customHeight="false" outlineLevel="0" collapsed="false">
      <c r="A623" s="0" t="s">
        <v>625</v>
      </c>
      <c r="B623" s="3" t="n">
        <v>1588000</v>
      </c>
      <c r="C623" s="3" t="n">
        <f aca="false">SUMIFS(PAYEMENT!F:F,PAYEMENT!D:D,A623,PAYEMENT!B:B,"&lt;&gt;"&amp;"Annulé")</f>
        <v>1588000</v>
      </c>
      <c r="D623" s="3" t="str">
        <f aca="false">IF(SUMIFS(PAYEMENT!F:F,PAYEMENT!D:D,A623,PAYEMENT!B:B,"&lt;&gt;"&amp;"Annulé")=B623,"Payé",B623-SUMIFS(PAYEMENT!F:F,PAYEMENT!D:D,A623,PAYEMENT!B:B,"&lt;&gt;"&amp;"Annulé"))</f>
        <v>Payé</v>
      </c>
    </row>
    <row r="624" customFormat="false" ht="13.8" hidden="false" customHeight="false" outlineLevel="0" collapsed="false">
      <c r="A624" s="0" t="s">
        <v>626</v>
      </c>
      <c r="B624" s="3" t="n">
        <v>4638000</v>
      </c>
      <c r="C624" s="3" t="n">
        <f aca="false">SUMIFS(PAYEMENT!F:F,PAYEMENT!D:D,A624,PAYEMENT!B:B,"&lt;&gt;"&amp;"Annulé")</f>
        <v>0</v>
      </c>
      <c r="D624" s="3" t="n">
        <f aca="false">IF(SUMIFS(PAYEMENT!F:F,PAYEMENT!D:D,A624,PAYEMENT!B:B,"&lt;&gt;"&amp;"Annulé")=B624,"Payé",B624-SUMIFS(PAYEMENT!F:F,PAYEMENT!D:D,A624,PAYEMENT!B:B,"&lt;&gt;"&amp;"Annulé"))</f>
        <v>4638000</v>
      </c>
    </row>
    <row r="625" customFormat="false" ht="13.8" hidden="false" customHeight="false" outlineLevel="0" collapsed="false">
      <c r="A625" s="0" t="s">
        <v>627</v>
      </c>
      <c r="B625" s="3" t="n">
        <v>1899000</v>
      </c>
      <c r="C625" s="3" t="n">
        <f aca="false">SUMIFS(PAYEMENT!F:F,PAYEMENT!D:D,A625,PAYEMENT!B:B,"&lt;&gt;"&amp;"Annulé")</f>
        <v>0</v>
      </c>
      <c r="D625" s="3" t="n">
        <f aca="false">IF(SUMIFS(PAYEMENT!F:F,PAYEMENT!D:D,A625,PAYEMENT!B:B,"&lt;&gt;"&amp;"Annulé")=B625,"Payé",B625-SUMIFS(PAYEMENT!F:F,PAYEMENT!D:D,A625,PAYEMENT!B:B,"&lt;&gt;"&amp;"Annulé"))</f>
        <v>1899000</v>
      </c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26" activeCellId="0" sqref="B126"/>
    </sheetView>
  </sheetViews>
  <sheetFormatPr defaultRowHeight="15" zeroHeight="false" outlineLevelRow="0" outlineLevelCol="0"/>
  <cols>
    <col collapsed="false" customWidth="true" hidden="false" outlineLevel="0" max="1" min="1" style="0" width="23.94"/>
    <col collapsed="false" customWidth="true" hidden="false" outlineLevel="0" max="2" min="2" style="0" width="18.2"/>
    <col collapsed="false" customWidth="true" hidden="false" outlineLevel="0" max="3" min="3" style="0" width="22.39"/>
    <col collapsed="false" customWidth="true" hidden="false" outlineLevel="0" max="4" min="4" style="0" width="16.93"/>
    <col collapsed="false" customWidth="true" hidden="false" outlineLevel="0" max="5" min="5" style="0" width="13.43"/>
    <col collapsed="false" customWidth="true" hidden="false" outlineLevel="0" max="6" min="6" style="0" width="15.39"/>
    <col collapsed="false" customWidth="true" hidden="false" outlineLevel="0" max="1025" min="7" style="0" width="8.95"/>
  </cols>
  <sheetData>
    <row r="1" customFormat="false" ht="15" hidden="false" customHeight="false" outlineLevel="0" collapsed="false">
      <c r="A1" s="4" t="s">
        <v>628</v>
      </c>
      <c r="B1" s="4" t="s">
        <v>629</v>
      </c>
      <c r="C1" s="4" t="s">
        <v>630</v>
      </c>
      <c r="D1" s="4" t="s">
        <v>0</v>
      </c>
      <c r="E1" s="4" t="s">
        <v>1</v>
      </c>
      <c r="F1" s="4" t="s">
        <v>631</v>
      </c>
    </row>
    <row r="2" customFormat="false" ht="15" hidden="false" customHeight="false" outlineLevel="0" collapsed="false">
      <c r="A2" s="0" t="s">
        <v>632</v>
      </c>
      <c r="B2" s="0" t="s">
        <v>633</v>
      </c>
      <c r="C2" s="3" t="n">
        <v>146000</v>
      </c>
      <c r="D2" s="0" t="s">
        <v>44</v>
      </c>
      <c r="E2" s="3" t="n">
        <v>1460000</v>
      </c>
      <c r="F2" s="3" t="n">
        <v>146000</v>
      </c>
    </row>
    <row r="3" customFormat="false" ht="15" hidden="false" customHeight="false" outlineLevel="0" collapsed="false">
      <c r="A3" s="0" t="s">
        <v>634</v>
      </c>
      <c r="B3" s="0" t="s">
        <v>635</v>
      </c>
      <c r="C3" s="3" t="n">
        <v>1314000</v>
      </c>
      <c r="D3" s="0" t="s">
        <v>44</v>
      </c>
      <c r="E3" s="3" t="n">
        <v>1460000</v>
      </c>
      <c r="F3" s="3" t="n">
        <v>1314000</v>
      </c>
    </row>
    <row r="4" customFormat="false" ht="15" hidden="false" customHeight="false" outlineLevel="0" collapsed="false">
      <c r="A4" s="0" t="s">
        <v>636</v>
      </c>
      <c r="B4" s="0" t="s">
        <v>633</v>
      </c>
      <c r="C4" s="3" t="n">
        <v>146000</v>
      </c>
      <c r="D4" s="0" t="s">
        <v>45</v>
      </c>
      <c r="E4" s="3" t="n">
        <v>1460000</v>
      </c>
      <c r="F4" s="3" t="n">
        <v>146000</v>
      </c>
    </row>
    <row r="5" customFormat="false" ht="15" hidden="false" customHeight="false" outlineLevel="0" collapsed="false">
      <c r="A5" s="0" t="s">
        <v>637</v>
      </c>
      <c r="B5" s="0" t="s">
        <v>635</v>
      </c>
      <c r="C5" s="3" t="n">
        <v>1314000</v>
      </c>
      <c r="D5" s="0" t="s">
        <v>45</v>
      </c>
      <c r="E5" s="3" t="n">
        <v>1460000</v>
      </c>
      <c r="F5" s="3" t="n">
        <v>1314000</v>
      </c>
    </row>
    <row r="6" customFormat="false" ht="15" hidden="false" customHeight="false" outlineLevel="0" collapsed="false">
      <c r="A6" s="0" t="s">
        <v>638</v>
      </c>
      <c r="B6" s="0" t="s">
        <v>633</v>
      </c>
      <c r="C6" s="3" t="n">
        <v>156000</v>
      </c>
      <c r="D6" s="0" t="s">
        <v>46</v>
      </c>
      <c r="E6" s="3" t="n">
        <v>1560000</v>
      </c>
      <c r="F6" s="3" t="n">
        <v>156000</v>
      </c>
    </row>
    <row r="7" customFormat="false" ht="15" hidden="false" customHeight="false" outlineLevel="0" collapsed="false">
      <c r="A7" s="0" t="s">
        <v>639</v>
      </c>
      <c r="B7" s="0" t="s">
        <v>635</v>
      </c>
      <c r="C7" s="3" t="n">
        <v>1404000</v>
      </c>
      <c r="D7" s="0" t="s">
        <v>46</v>
      </c>
      <c r="E7" s="3" t="n">
        <v>1560000</v>
      </c>
      <c r="F7" s="3" t="n">
        <v>1404000</v>
      </c>
    </row>
    <row r="8" customFormat="false" ht="15" hidden="false" customHeight="false" outlineLevel="0" collapsed="false">
      <c r="A8" s="0" t="s">
        <v>640</v>
      </c>
      <c r="B8" s="0" t="s">
        <v>633</v>
      </c>
      <c r="C8" s="3" t="n">
        <v>140000</v>
      </c>
      <c r="D8" s="0" t="s">
        <v>47</v>
      </c>
      <c r="E8" s="3" t="n">
        <v>1390000</v>
      </c>
      <c r="F8" s="3" t="n">
        <v>139973</v>
      </c>
    </row>
    <row r="9" customFormat="false" ht="15" hidden="false" customHeight="false" outlineLevel="0" collapsed="false">
      <c r="A9" s="0" t="s">
        <v>641</v>
      </c>
      <c r="B9" s="0" t="s">
        <v>633</v>
      </c>
      <c r="C9" s="3" t="n">
        <v>1250000</v>
      </c>
      <c r="D9" s="0" t="s">
        <v>47</v>
      </c>
      <c r="E9" s="3" t="n">
        <v>1390000</v>
      </c>
      <c r="F9" s="3" t="n">
        <v>1249888</v>
      </c>
    </row>
    <row r="10" customFormat="false" ht="15" hidden="false" customHeight="false" outlineLevel="0" collapsed="false">
      <c r="A10" s="0" t="s">
        <v>642</v>
      </c>
      <c r="B10" s="0" t="s">
        <v>633</v>
      </c>
      <c r="C10" s="3" t="n">
        <v>140000</v>
      </c>
      <c r="D10" s="0" t="s">
        <v>48</v>
      </c>
      <c r="E10" s="3" t="n">
        <v>1390000</v>
      </c>
      <c r="F10" s="3" t="n">
        <v>139973</v>
      </c>
    </row>
    <row r="11" customFormat="false" ht="15" hidden="false" customHeight="false" outlineLevel="0" collapsed="false">
      <c r="A11" s="0" t="s">
        <v>643</v>
      </c>
      <c r="B11" s="0" t="s">
        <v>633</v>
      </c>
      <c r="C11" s="3" t="n">
        <v>1250000</v>
      </c>
      <c r="D11" s="0" t="s">
        <v>48</v>
      </c>
      <c r="E11" s="3" t="n">
        <v>1390000</v>
      </c>
      <c r="F11" s="3" t="n">
        <v>1249888</v>
      </c>
    </row>
    <row r="12" customFormat="false" ht="15" hidden="false" customHeight="false" outlineLevel="0" collapsed="false">
      <c r="A12" s="0" t="s">
        <v>644</v>
      </c>
      <c r="B12" s="0" t="s">
        <v>633</v>
      </c>
      <c r="C12" s="3" t="n">
        <v>140000</v>
      </c>
      <c r="D12" s="0" t="s">
        <v>49</v>
      </c>
      <c r="E12" s="3" t="n">
        <v>1390000</v>
      </c>
      <c r="F12" s="3" t="n">
        <v>139973</v>
      </c>
    </row>
    <row r="13" customFormat="false" ht="15" hidden="false" customHeight="false" outlineLevel="0" collapsed="false">
      <c r="A13" s="0" t="s">
        <v>645</v>
      </c>
      <c r="B13" s="0" t="s">
        <v>633</v>
      </c>
      <c r="C13" s="3" t="n">
        <v>1250000</v>
      </c>
      <c r="D13" s="0" t="s">
        <v>49</v>
      </c>
      <c r="E13" s="3" t="n">
        <v>1390000</v>
      </c>
      <c r="F13" s="3" t="n">
        <v>1249888</v>
      </c>
    </row>
    <row r="14" customFormat="false" ht="15" hidden="false" customHeight="false" outlineLevel="0" collapsed="false">
      <c r="A14" s="0" t="s">
        <v>646</v>
      </c>
      <c r="B14" s="0" t="s">
        <v>633</v>
      </c>
      <c r="C14" s="3" t="n">
        <v>140000</v>
      </c>
      <c r="D14" s="0" t="s">
        <v>50</v>
      </c>
      <c r="E14" s="3" t="n">
        <v>1390000</v>
      </c>
      <c r="F14" s="3" t="n">
        <v>139973</v>
      </c>
    </row>
    <row r="15" customFormat="false" ht="15" hidden="false" customHeight="false" outlineLevel="0" collapsed="false">
      <c r="A15" s="0" t="s">
        <v>647</v>
      </c>
      <c r="B15" s="0" t="s">
        <v>633</v>
      </c>
      <c r="C15" s="3" t="n">
        <v>1250000</v>
      </c>
      <c r="D15" s="0" t="s">
        <v>50</v>
      </c>
      <c r="E15" s="3" t="n">
        <v>1390000</v>
      </c>
      <c r="F15" s="3" t="n">
        <v>1249888</v>
      </c>
    </row>
    <row r="16" customFormat="false" ht="15" hidden="false" customHeight="false" outlineLevel="0" collapsed="false">
      <c r="A16" s="0" t="s">
        <v>648</v>
      </c>
      <c r="B16" s="0" t="s">
        <v>633</v>
      </c>
      <c r="C16" s="3" t="n">
        <v>146000</v>
      </c>
      <c r="D16" s="0" t="s">
        <v>51</v>
      </c>
      <c r="E16" s="3" t="n">
        <v>1460000</v>
      </c>
      <c r="F16" s="3" t="n">
        <v>146000</v>
      </c>
    </row>
    <row r="17" customFormat="false" ht="15" hidden="false" customHeight="false" outlineLevel="0" collapsed="false">
      <c r="A17" s="0" t="s">
        <v>649</v>
      </c>
      <c r="B17" s="0" t="s">
        <v>635</v>
      </c>
      <c r="C17" s="3" t="n">
        <v>1314000</v>
      </c>
      <c r="D17" s="0" t="s">
        <v>51</v>
      </c>
      <c r="E17" s="3" t="n">
        <v>1460000</v>
      </c>
      <c r="F17" s="3" t="n">
        <v>1314000</v>
      </c>
    </row>
    <row r="18" customFormat="false" ht="15" hidden="false" customHeight="false" outlineLevel="0" collapsed="false">
      <c r="A18" s="0" t="s">
        <v>650</v>
      </c>
      <c r="B18" s="0" t="s">
        <v>633</v>
      </c>
      <c r="C18" s="3" t="n">
        <v>140000</v>
      </c>
      <c r="D18" s="0" t="s">
        <v>52</v>
      </c>
      <c r="E18" s="3" t="n">
        <v>1390000</v>
      </c>
      <c r="F18" s="3" t="n">
        <v>139973</v>
      </c>
    </row>
    <row r="19" customFormat="false" ht="15" hidden="false" customHeight="false" outlineLevel="0" collapsed="false">
      <c r="A19" s="0" t="s">
        <v>651</v>
      </c>
      <c r="B19" s="0" t="s">
        <v>633</v>
      </c>
      <c r="C19" s="3" t="n">
        <v>1250000</v>
      </c>
      <c r="D19" s="0" t="s">
        <v>52</v>
      </c>
      <c r="E19" s="3" t="n">
        <v>1390000</v>
      </c>
      <c r="F19" s="3" t="n">
        <v>1249888</v>
      </c>
    </row>
    <row r="20" customFormat="false" ht="15" hidden="false" customHeight="false" outlineLevel="0" collapsed="false">
      <c r="A20" s="0" t="s">
        <v>652</v>
      </c>
      <c r="B20" s="0" t="s">
        <v>633</v>
      </c>
      <c r="C20" s="3" t="n">
        <v>160000</v>
      </c>
      <c r="D20" s="0" t="s">
        <v>53</v>
      </c>
      <c r="E20" s="3" t="n">
        <v>1460000</v>
      </c>
      <c r="F20" s="3" t="n">
        <v>159870</v>
      </c>
    </row>
    <row r="21" customFormat="false" ht="15" hidden="false" customHeight="false" outlineLevel="0" collapsed="false">
      <c r="A21" s="0" t="s">
        <v>653</v>
      </c>
      <c r="B21" s="0" t="s">
        <v>635</v>
      </c>
      <c r="C21" s="3" t="n">
        <v>1300000</v>
      </c>
      <c r="D21" s="0" t="s">
        <v>53</v>
      </c>
      <c r="E21" s="3" t="n">
        <v>1460000</v>
      </c>
      <c r="F21" s="3" t="n">
        <v>1299984</v>
      </c>
    </row>
    <row r="22" customFormat="false" ht="15" hidden="false" customHeight="false" outlineLevel="0" collapsed="false">
      <c r="A22" s="0" t="s">
        <v>654</v>
      </c>
      <c r="B22" s="0" t="s">
        <v>633</v>
      </c>
      <c r="C22" s="3" t="n">
        <v>140000</v>
      </c>
      <c r="D22" s="0" t="s">
        <v>54</v>
      </c>
      <c r="E22" s="3" t="n">
        <v>1390000</v>
      </c>
      <c r="F22" s="3" t="n">
        <v>139973</v>
      </c>
    </row>
    <row r="23" customFormat="false" ht="15" hidden="false" customHeight="false" outlineLevel="0" collapsed="false">
      <c r="A23" s="0" t="s">
        <v>655</v>
      </c>
      <c r="B23" s="0" t="s">
        <v>635</v>
      </c>
      <c r="C23" s="3" t="n">
        <v>1250000</v>
      </c>
      <c r="D23" s="0" t="s">
        <v>54</v>
      </c>
      <c r="E23" s="3" t="n">
        <v>1390000</v>
      </c>
      <c r="F23" s="3" t="n">
        <v>1250000</v>
      </c>
    </row>
    <row r="24" customFormat="false" ht="15" hidden="false" customHeight="false" outlineLevel="0" collapsed="false">
      <c r="A24" s="0" t="s">
        <v>656</v>
      </c>
      <c r="B24" s="0" t="s">
        <v>633</v>
      </c>
      <c r="C24" s="3" t="n">
        <v>150000</v>
      </c>
      <c r="D24" s="0" t="s">
        <v>55</v>
      </c>
      <c r="E24" s="3" t="n">
        <v>1460000</v>
      </c>
      <c r="F24" s="3" t="n">
        <v>149942</v>
      </c>
    </row>
    <row r="25" customFormat="false" ht="15" hidden="false" customHeight="false" outlineLevel="0" collapsed="false">
      <c r="A25" s="0" t="s">
        <v>657</v>
      </c>
      <c r="B25" s="0" t="s">
        <v>635</v>
      </c>
      <c r="C25" s="3" t="n">
        <v>1310000</v>
      </c>
      <c r="D25" s="0" t="s">
        <v>55</v>
      </c>
      <c r="E25" s="3" t="n">
        <v>1460000</v>
      </c>
      <c r="F25" s="3" t="n">
        <v>1310000</v>
      </c>
    </row>
    <row r="26" customFormat="false" ht="15" hidden="false" customHeight="false" outlineLevel="0" collapsed="false">
      <c r="A26" s="0" t="s">
        <v>658</v>
      </c>
      <c r="B26" s="0" t="s">
        <v>633</v>
      </c>
      <c r="C26" s="3" t="n">
        <v>1848000</v>
      </c>
      <c r="D26" s="0" t="s">
        <v>56</v>
      </c>
      <c r="E26" s="3" t="n">
        <v>1848000</v>
      </c>
      <c r="F26" s="3" t="n">
        <v>1848000</v>
      </c>
    </row>
    <row r="27" customFormat="false" ht="15" hidden="false" customHeight="false" outlineLevel="0" collapsed="false">
      <c r="A27" s="0" t="s">
        <v>659</v>
      </c>
      <c r="B27" s="0" t="s">
        <v>633</v>
      </c>
      <c r="C27" s="3" t="n">
        <v>1848000</v>
      </c>
      <c r="D27" s="0" t="s">
        <v>57</v>
      </c>
      <c r="E27" s="3" t="n">
        <v>1848000</v>
      </c>
      <c r="F27" s="3" t="n">
        <v>1848000</v>
      </c>
    </row>
    <row r="28" customFormat="false" ht="15" hidden="false" customHeight="false" outlineLevel="0" collapsed="false">
      <c r="A28" s="0" t="s">
        <v>660</v>
      </c>
      <c r="B28" s="0" t="s">
        <v>633</v>
      </c>
      <c r="C28" s="3" t="n">
        <v>1763000</v>
      </c>
      <c r="D28" s="0" t="s">
        <v>58</v>
      </c>
      <c r="E28" s="3" t="n">
        <v>1763000</v>
      </c>
      <c r="F28" s="3" t="n">
        <v>1763000</v>
      </c>
    </row>
    <row r="29" customFormat="false" ht="15" hidden="false" customHeight="false" outlineLevel="0" collapsed="false">
      <c r="A29" s="0" t="s">
        <v>661</v>
      </c>
      <c r="B29" s="0" t="s">
        <v>633</v>
      </c>
      <c r="C29" s="3" t="n">
        <v>1763000</v>
      </c>
      <c r="D29" s="0" t="s">
        <v>59</v>
      </c>
      <c r="E29" s="3" t="n">
        <v>1763000</v>
      </c>
      <c r="F29" s="3" t="n">
        <v>1763000</v>
      </c>
    </row>
    <row r="30" customFormat="false" ht="15" hidden="false" customHeight="false" outlineLevel="0" collapsed="false">
      <c r="A30" s="0" t="s">
        <v>662</v>
      </c>
      <c r="B30" s="0" t="s">
        <v>633</v>
      </c>
      <c r="C30" s="3" t="n">
        <v>1848000</v>
      </c>
      <c r="D30" s="0" t="s">
        <v>60</v>
      </c>
      <c r="E30" s="3" t="n">
        <v>1848000</v>
      </c>
      <c r="F30" s="3" t="n">
        <v>1848000</v>
      </c>
    </row>
    <row r="31" customFormat="false" ht="15" hidden="false" customHeight="false" outlineLevel="0" collapsed="false">
      <c r="A31" s="0" t="s">
        <v>663</v>
      </c>
      <c r="B31" s="0" t="s">
        <v>633</v>
      </c>
      <c r="C31" s="3" t="n">
        <v>1763000</v>
      </c>
      <c r="D31" s="0" t="s">
        <v>61</v>
      </c>
      <c r="E31" s="3" t="n">
        <v>1763000</v>
      </c>
      <c r="F31" s="3" t="n">
        <v>1763000</v>
      </c>
    </row>
    <row r="32" customFormat="false" ht="15" hidden="false" customHeight="false" outlineLevel="0" collapsed="false">
      <c r="A32" s="0" t="s">
        <v>664</v>
      </c>
      <c r="B32" s="0" t="s">
        <v>633</v>
      </c>
      <c r="C32" s="3" t="n">
        <v>140000</v>
      </c>
      <c r="D32" s="0" t="s">
        <v>665</v>
      </c>
      <c r="E32" s="3" t="n">
        <v>1390000</v>
      </c>
      <c r="F32" s="3" t="n">
        <v>139973</v>
      </c>
    </row>
    <row r="33" customFormat="false" ht="15" hidden="false" customHeight="false" outlineLevel="0" collapsed="false">
      <c r="A33" s="0" t="s">
        <v>666</v>
      </c>
      <c r="B33" s="0" t="s">
        <v>633</v>
      </c>
      <c r="C33" s="3" t="n">
        <v>1848000</v>
      </c>
      <c r="D33" s="0" t="s">
        <v>62</v>
      </c>
      <c r="E33" s="3" t="n">
        <v>1848000</v>
      </c>
      <c r="F33" s="3" t="n">
        <v>1848000</v>
      </c>
    </row>
    <row r="34" customFormat="false" ht="15" hidden="false" customHeight="false" outlineLevel="0" collapsed="false">
      <c r="A34" s="0" t="s">
        <v>667</v>
      </c>
      <c r="B34" s="0" t="s">
        <v>633</v>
      </c>
      <c r="C34" s="3" t="n">
        <v>1763000</v>
      </c>
      <c r="D34" s="0" t="s">
        <v>63</v>
      </c>
      <c r="E34" s="3" t="n">
        <v>1763000</v>
      </c>
      <c r="F34" s="3" t="n">
        <v>1763000</v>
      </c>
    </row>
    <row r="35" customFormat="false" ht="15" hidden="false" customHeight="false" outlineLevel="0" collapsed="false">
      <c r="A35" s="0" t="s">
        <v>668</v>
      </c>
      <c r="B35" s="0" t="s">
        <v>633</v>
      </c>
      <c r="C35" s="3" t="n">
        <v>1848000</v>
      </c>
      <c r="D35" s="0" t="s">
        <v>64</v>
      </c>
      <c r="E35" s="3" t="n">
        <v>1848000</v>
      </c>
      <c r="F35" s="3" t="n">
        <v>1848000</v>
      </c>
    </row>
    <row r="36" customFormat="false" ht="15" hidden="false" customHeight="false" outlineLevel="0" collapsed="false">
      <c r="A36" s="0" t="s">
        <v>669</v>
      </c>
      <c r="B36" s="0" t="s">
        <v>633</v>
      </c>
      <c r="C36" s="3" t="n">
        <v>1848000</v>
      </c>
      <c r="D36" s="0" t="s">
        <v>65</v>
      </c>
      <c r="E36" s="3" t="n">
        <v>1848000</v>
      </c>
      <c r="F36" s="3" t="n">
        <v>1848000</v>
      </c>
    </row>
    <row r="37" customFormat="false" ht="15" hidden="false" customHeight="false" outlineLevel="0" collapsed="false">
      <c r="A37" s="0" t="s">
        <v>670</v>
      </c>
      <c r="B37" s="0" t="s">
        <v>633</v>
      </c>
      <c r="C37" s="3" t="n">
        <v>1848000</v>
      </c>
      <c r="D37" s="0" t="s">
        <v>66</v>
      </c>
      <c r="E37" s="3" t="n">
        <v>1848000</v>
      </c>
      <c r="F37" s="3" t="n">
        <v>1848000</v>
      </c>
    </row>
    <row r="38" customFormat="false" ht="15" hidden="false" customHeight="false" outlineLevel="0" collapsed="false">
      <c r="A38" s="0" t="s">
        <v>671</v>
      </c>
      <c r="B38" s="0" t="s">
        <v>633</v>
      </c>
      <c r="C38" s="3" t="n">
        <v>160000</v>
      </c>
      <c r="D38" s="0" t="s">
        <v>672</v>
      </c>
      <c r="E38" s="3" t="n">
        <v>1460000</v>
      </c>
      <c r="F38" s="3" t="n">
        <v>159870</v>
      </c>
    </row>
    <row r="39" customFormat="false" ht="15" hidden="false" customHeight="false" outlineLevel="0" collapsed="false">
      <c r="A39" s="0" t="s">
        <v>673</v>
      </c>
      <c r="B39" s="0" t="s">
        <v>633</v>
      </c>
      <c r="C39" s="3" t="n">
        <v>1763000</v>
      </c>
      <c r="D39" s="0" t="s">
        <v>67</v>
      </c>
      <c r="E39" s="3" t="n">
        <v>1763000</v>
      </c>
      <c r="F39" s="3" t="n">
        <v>1763000</v>
      </c>
    </row>
    <row r="40" customFormat="false" ht="15" hidden="false" customHeight="false" outlineLevel="0" collapsed="false">
      <c r="A40" s="0" t="s">
        <v>674</v>
      </c>
      <c r="B40" s="0" t="s">
        <v>633</v>
      </c>
      <c r="C40" s="3" t="n">
        <v>146000</v>
      </c>
      <c r="D40" s="0" t="s">
        <v>68</v>
      </c>
      <c r="E40" s="3" t="n">
        <v>1460000</v>
      </c>
      <c r="F40" s="3" t="n">
        <v>146000</v>
      </c>
    </row>
    <row r="41" customFormat="false" ht="15" hidden="false" customHeight="false" outlineLevel="0" collapsed="false">
      <c r="A41" s="0" t="s">
        <v>675</v>
      </c>
      <c r="B41" s="0" t="s">
        <v>635</v>
      </c>
      <c r="C41" s="3" t="n">
        <v>1314000</v>
      </c>
      <c r="D41" s="0" t="s">
        <v>68</v>
      </c>
      <c r="E41" s="3" t="n">
        <v>1460000</v>
      </c>
      <c r="F41" s="3" t="n">
        <v>1314000</v>
      </c>
    </row>
    <row r="42" customFormat="false" ht="15" hidden="false" customHeight="false" outlineLevel="0" collapsed="false">
      <c r="A42" s="0" t="s">
        <v>676</v>
      </c>
      <c r="B42" s="0" t="s">
        <v>633</v>
      </c>
      <c r="C42" s="3" t="n">
        <v>190000</v>
      </c>
      <c r="D42" s="0" t="s">
        <v>677</v>
      </c>
      <c r="E42" s="3" t="n">
        <v>1899000</v>
      </c>
      <c r="F42" s="3" t="n">
        <v>189900</v>
      </c>
    </row>
    <row r="43" customFormat="false" ht="15" hidden="false" customHeight="false" outlineLevel="0" collapsed="false">
      <c r="A43" s="0" t="s">
        <v>678</v>
      </c>
      <c r="B43" s="0" t="s">
        <v>633</v>
      </c>
      <c r="C43" s="3" t="n">
        <v>1848000</v>
      </c>
      <c r="D43" s="0" t="s">
        <v>69</v>
      </c>
      <c r="E43" s="3" t="n">
        <v>1848000</v>
      </c>
      <c r="F43" s="3" t="n">
        <v>1848000</v>
      </c>
    </row>
    <row r="44" customFormat="false" ht="15" hidden="false" customHeight="false" outlineLevel="0" collapsed="false">
      <c r="A44" s="0" t="s">
        <v>679</v>
      </c>
      <c r="B44" s="0" t="s">
        <v>633</v>
      </c>
      <c r="C44" s="3" t="n">
        <v>810000</v>
      </c>
      <c r="D44" s="0" t="s">
        <v>70</v>
      </c>
      <c r="E44" s="3" t="n">
        <v>1763000</v>
      </c>
      <c r="F44" s="3" t="n">
        <v>809922.2</v>
      </c>
    </row>
    <row r="45" customFormat="false" ht="15" hidden="false" customHeight="false" outlineLevel="0" collapsed="false">
      <c r="A45" s="0" t="s">
        <v>680</v>
      </c>
      <c r="B45" s="0" t="s">
        <v>633</v>
      </c>
      <c r="C45" s="3" t="n">
        <v>953000</v>
      </c>
      <c r="D45" s="0" t="s">
        <v>70</v>
      </c>
      <c r="E45" s="3" t="n">
        <v>1763000</v>
      </c>
      <c r="F45" s="3" t="n">
        <v>952901.5</v>
      </c>
    </row>
    <row r="46" customFormat="false" ht="15" hidden="false" customHeight="false" outlineLevel="0" collapsed="false">
      <c r="A46" s="0" t="s">
        <v>681</v>
      </c>
      <c r="B46" s="0" t="s">
        <v>633</v>
      </c>
      <c r="C46" s="3" t="n">
        <v>1763000</v>
      </c>
      <c r="D46" s="0" t="s">
        <v>71</v>
      </c>
      <c r="E46" s="3" t="n">
        <v>1763000</v>
      </c>
      <c r="F46" s="3" t="n">
        <v>1763000</v>
      </c>
    </row>
    <row r="47" customFormat="false" ht="15" hidden="false" customHeight="false" outlineLevel="0" collapsed="false">
      <c r="A47" s="0" t="s">
        <v>682</v>
      </c>
      <c r="B47" s="0" t="s">
        <v>633</v>
      </c>
      <c r="C47" s="3" t="n">
        <v>160000</v>
      </c>
      <c r="D47" s="0" t="s">
        <v>72</v>
      </c>
      <c r="E47" s="3" t="n">
        <v>1460000</v>
      </c>
      <c r="F47" s="3" t="n">
        <v>159870</v>
      </c>
    </row>
    <row r="48" customFormat="false" ht="15" hidden="false" customHeight="false" outlineLevel="0" collapsed="false">
      <c r="A48" s="0" t="s">
        <v>683</v>
      </c>
      <c r="B48" s="0" t="s">
        <v>635</v>
      </c>
      <c r="C48" s="3" t="n">
        <v>1300000</v>
      </c>
      <c r="D48" s="0" t="s">
        <v>72</v>
      </c>
      <c r="E48" s="3" t="n">
        <v>1460000</v>
      </c>
      <c r="F48" s="3" t="n">
        <v>1299984</v>
      </c>
    </row>
    <row r="49" customFormat="false" ht="15" hidden="false" customHeight="false" outlineLevel="0" collapsed="false">
      <c r="A49" s="0" t="s">
        <v>684</v>
      </c>
      <c r="B49" s="0" t="s">
        <v>633</v>
      </c>
      <c r="C49" s="3" t="n">
        <v>146000</v>
      </c>
      <c r="D49" s="0" t="s">
        <v>73</v>
      </c>
      <c r="E49" s="3" t="n">
        <v>1460000</v>
      </c>
      <c r="F49" s="3" t="n">
        <v>146000</v>
      </c>
    </row>
    <row r="50" customFormat="false" ht="15" hidden="false" customHeight="false" outlineLevel="0" collapsed="false">
      <c r="A50" s="0" t="s">
        <v>685</v>
      </c>
      <c r="B50" s="0" t="s">
        <v>635</v>
      </c>
      <c r="C50" s="3" t="n">
        <v>1314000</v>
      </c>
      <c r="D50" s="0" t="s">
        <v>73</v>
      </c>
      <c r="E50" s="3" t="n">
        <v>1460000</v>
      </c>
      <c r="F50" s="3" t="n">
        <v>1314000</v>
      </c>
    </row>
    <row r="51" customFormat="false" ht="15" hidden="false" customHeight="false" outlineLevel="0" collapsed="false">
      <c r="A51" s="0" t="s">
        <v>686</v>
      </c>
      <c r="B51" s="0" t="s">
        <v>633</v>
      </c>
      <c r="C51" s="3" t="n">
        <v>1848000</v>
      </c>
      <c r="D51" s="0" t="s">
        <v>687</v>
      </c>
      <c r="E51" s="3" t="n">
        <v>1848000</v>
      </c>
      <c r="F51" s="3" t="n">
        <v>1848000</v>
      </c>
    </row>
    <row r="52" customFormat="false" ht="15" hidden="false" customHeight="false" outlineLevel="0" collapsed="false">
      <c r="A52" s="0" t="s">
        <v>688</v>
      </c>
      <c r="B52" s="0" t="s">
        <v>633</v>
      </c>
      <c r="C52" s="3" t="n">
        <v>2390000</v>
      </c>
      <c r="D52" s="0" t="s">
        <v>74</v>
      </c>
      <c r="E52" s="3" t="n">
        <v>2390000</v>
      </c>
      <c r="F52" s="3" t="n">
        <v>2390000</v>
      </c>
    </row>
    <row r="53" customFormat="false" ht="15" hidden="false" customHeight="false" outlineLevel="0" collapsed="false">
      <c r="A53" s="0" t="s">
        <v>689</v>
      </c>
      <c r="B53" s="0" t="s">
        <v>633</v>
      </c>
      <c r="C53" s="3" t="n">
        <v>1763000</v>
      </c>
      <c r="D53" s="0" t="s">
        <v>75</v>
      </c>
      <c r="E53" s="3" t="n">
        <v>1763000</v>
      </c>
      <c r="F53" s="3" t="n">
        <v>1763000</v>
      </c>
    </row>
    <row r="54" customFormat="false" ht="15" hidden="false" customHeight="false" outlineLevel="0" collapsed="false">
      <c r="A54" s="0" t="s">
        <v>690</v>
      </c>
      <c r="B54" s="0" t="s">
        <v>633</v>
      </c>
      <c r="C54" s="3" t="n">
        <v>1763000</v>
      </c>
      <c r="D54" s="0" t="s">
        <v>77</v>
      </c>
      <c r="E54" s="3" t="n">
        <v>1763000</v>
      </c>
      <c r="F54" s="3" t="n">
        <v>1763000</v>
      </c>
    </row>
    <row r="55" customFormat="false" ht="15" hidden="false" customHeight="false" outlineLevel="0" collapsed="false">
      <c r="A55" s="0" t="s">
        <v>691</v>
      </c>
      <c r="B55" s="0" t="s">
        <v>633</v>
      </c>
      <c r="C55" s="3" t="n">
        <v>1848000</v>
      </c>
      <c r="D55" s="0" t="s">
        <v>78</v>
      </c>
      <c r="E55" s="3" t="n">
        <v>1848000</v>
      </c>
      <c r="F55" s="3" t="n">
        <v>1848000</v>
      </c>
    </row>
    <row r="56" customFormat="false" ht="15" hidden="false" customHeight="false" outlineLevel="0" collapsed="false">
      <c r="A56" s="0" t="s">
        <v>692</v>
      </c>
      <c r="B56" s="0" t="s">
        <v>633</v>
      </c>
      <c r="C56" s="3" t="n">
        <v>4870000</v>
      </c>
      <c r="D56" s="0" t="s">
        <v>79</v>
      </c>
      <c r="E56" s="3" t="n">
        <v>4870000</v>
      </c>
      <c r="F56" s="3" t="n">
        <v>4870000</v>
      </c>
    </row>
    <row r="57" customFormat="false" ht="15" hidden="false" customHeight="false" outlineLevel="0" collapsed="false">
      <c r="A57" s="0" t="s">
        <v>693</v>
      </c>
      <c r="B57" s="0" t="s">
        <v>633</v>
      </c>
      <c r="C57" s="3" t="n">
        <v>146000</v>
      </c>
      <c r="D57" s="0" t="s">
        <v>80</v>
      </c>
      <c r="E57" s="3" t="n">
        <v>1460000</v>
      </c>
      <c r="F57" s="3" t="n">
        <v>146000</v>
      </c>
    </row>
    <row r="58" customFormat="false" ht="15" hidden="false" customHeight="false" outlineLevel="0" collapsed="false">
      <c r="A58" s="0" t="s">
        <v>694</v>
      </c>
      <c r="B58" s="0" t="s">
        <v>635</v>
      </c>
      <c r="C58" s="3" t="n">
        <v>1314000</v>
      </c>
      <c r="D58" s="0" t="s">
        <v>80</v>
      </c>
      <c r="E58" s="3" t="n">
        <v>1460000</v>
      </c>
      <c r="F58" s="3" t="n">
        <v>1314000</v>
      </c>
    </row>
    <row r="59" customFormat="false" ht="15" hidden="false" customHeight="false" outlineLevel="0" collapsed="false">
      <c r="A59" s="0" t="s">
        <v>695</v>
      </c>
      <c r="B59" s="0" t="s">
        <v>633</v>
      </c>
      <c r="C59" s="3" t="n">
        <v>1763000</v>
      </c>
      <c r="D59" s="0" t="s">
        <v>82</v>
      </c>
      <c r="E59" s="3" t="n">
        <v>1763000</v>
      </c>
      <c r="F59" s="3" t="n">
        <v>1763000</v>
      </c>
    </row>
    <row r="60" customFormat="false" ht="15" hidden="false" customHeight="false" outlineLevel="0" collapsed="false">
      <c r="A60" s="0" t="s">
        <v>696</v>
      </c>
      <c r="B60" s="0" t="s">
        <v>633</v>
      </c>
      <c r="C60" s="3" t="n">
        <v>1848000</v>
      </c>
      <c r="D60" s="0" t="s">
        <v>83</v>
      </c>
      <c r="E60" s="3" t="n">
        <v>1848000</v>
      </c>
      <c r="F60" s="3" t="n">
        <v>1848000</v>
      </c>
    </row>
    <row r="61" customFormat="false" ht="15" hidden="false" customHeight="false" outlineLevel="0" collapsed="false">
      <c r="A61" s="0" t="s">
        <v>697</v>
      </c>
      <c r="B61" s="0" t="s">
        <v>633</v>
      </c>
      <c r="C61" s="3" t="n">
        <v>2470000</v>
      </c>
      <c r="D61" s="0" t="s">
        <v>84</v>
      </c>
      <c r="E61" s="3" t="n">
        <v>2470000</v>
      </c>
      <c r="F61" s="3" t="n">
        <v>2470000</v>
      </c>
    </row>
    <row r="62" customFormat="false" ht="15" hidden="false" customHeight="false" outlineLevel="0" collapsed="false">
      <c r="A62" s="0" t="s">
        <v>698</v>
      </c>
      <c r="B62" s="0" t="s">
        <v>633</v>
      </c>
      <c r="C62" s="3" t="n">
        <v>1848000</v>
      </c>
      <c r="D62" s="0" t="s">
        <v>85</v>
      </c>
      <c r="E62" s="3" t="n">
        <v>1848000</v>
      </c>
      <c r="F62" s="3" t="n">
        <v>1848000</v>
      </c>
    </row>
    <row r="63" customFormat="false" ht="15" hidden="false" customHeight="false" outlineLevel="0" collapsed="false">
      <c r="A63" s="0" t="s">
        <v>699</v>
      </c>
      <c r="B63" s="0" t="s">
        <v>633</v>
      </c>
      <c r="C63" s="3" t="n">
        <v>1763000</v>
      </c>
      <c r="D63" s="0" t="s">
        <v>86</v>
      </c>
      <c r="E63" s="3" t="n">
        <v>1763000</v>
      </c>
      <c r="F63" s="3" t="n">
        <v>1763000</v>
      </c>
    </row>
    <row r="64" customFormat="false" ht="15" hidden="false" customHeight="false" outlineLevel="0" collapsed="false">
      <c r="A64" s="0" t="s">
        <v>700</v>
      </c>
      <c r="B64" s="0" t="s">
        <v>633</v>
      </c>
      <c r="C64" s="3" t="n">
        <v>190000</v>
      </c>
      <c r="D64" s="0" t="s">
        <v>701</v>
      </c>
      <c r="E64" s="3" t="n">
        <v>1899000</v>
      </c>
      <c r="F64" s="3" t="n">
        <v>189900</v>
      </c>
    </row>
    <row r="65" customFormat="false" ht="15" hidden="false" customHeight="false" outlineLevel="0" collapsed="false">
      <c r="A65" s="0" t="s">
        <v>702</v>
      </c>
      <c r="B65" s="0" t="s">
        <v>635</v>
      </c>
      <c r="C65" s="3" t="n">
        <v>1460000</v>
      </c>
      <c r="D65" s="0" t="s">
        <v>87</v>
      </c>
      <c r="E65" s="3" t="n">
        <v>1460000</v>
      </c>
      <c r="F65" s="3" t="n">
        <v>1460000</v>
      </c>
    </row>
    <row r="66" customFormat="false" ht="15" hidden="false" customHeight="false" outlineLevel="0" collapsed="false">
      <c r="A66" s="0" t="s">
        <v>703</v>
      </c>
      <c r="B66" s="0" t="s">
        <v>633</v>
      </c>
      <c r="C66" s="3" t="n">
        <v>275000</v>
      </c>
      <c r="D66" s="0" t="s">
        <v>88</v>
      </c>
      <c r="E66" s="3" t="n">
        <v>2250000</v>
      </c>
      <c r="F66" s="3" t="n">
        <v>275000</v>
      </c>
    </row>
    <row r="67" customFormat="false" ht="15" hidden="false" customHeight="false" outlineLevel="0" collapsed="false">
      <c r="A67" s="0" t="s">
        <v>704</v>
      </c>
      <c r="B67" s="0" t="s">
        <v>635</v>
      </c>
      <c r="C67" s="3" t="n">
        <v>2225000</v>
      </c>
      <c r="D67" s="0" t="s">
        <v>88</v>
      </c>
      <c r="E67" s="3" t="n">
        <v>2250000</v>
      </c>
      <c r="F67" s="3" t="n">
        <v>2225000</v>
      </c>
    </row>
    <row r="68" customFormat="false" ht="15" hidden="false" customHeight="false" outlineLevel="0" collapsed="false">
      <c r="A68" s="0" t="s">
        <v>705</v>
      </c>
      <c r="B68" s="0" t="s">
        <v>633</v>
      </c>
      <c r="C68" s="3" t="n">
        <v>1763000</v>
      </c>
      <c r="D68" s="0" t="s">
        <v>89</v>
      </c>
      <c r="E68" s="3" t="n">
        <v>1763000</v>
      </c>
      <c r="F68" s="3" t="n">
        <v>1763000</v>
      </c>
    </row>
    <row r="69" customFormat="false" ht="15" hidden="false" customHeight="false" outlineLevel="0" collapsed="false">
      <c r="A69" s="0" t="s">
        <v>706</v>
      </c>
      <c r="B69" s="0" t="s">
        <v>635</v>
      </c>
      <c r="C69" s="3" t="n">
        <v>1390000</v>
      </c>
      <c r="D69" s="0" t="s">
        <v>90</v>
      </c>
      <c r="E69" s="3" t="n">
        <v>1390000</v>
      </c>
      <c r="F69" s="3" t="n">
        <v>1390000</v>
      </c>
    </row>
    <row r="70" customFormat="false" ht="15" hidden="false" customHeight="false" outlineLevel="0" collapsed="false">
      <c r="A70" s="0" t="s">
        <v>707</v>
      </c>
      <c r="B70" s="0" t="s">
        <v>633</v>
      </c>
      <c r="C70" s="3" t="n">
        <v>150000</v>
      </c>
      <c r="D70" s="0" t="s">
        <v>91</v>
      </c>
      <c r="E70" s="3" t="n">
        <v>1460000</v>
      </c>
      <c r="F70" s="3" t="n">
        <v>149942</v>
      </c>
    </row>
    <row r="71" customFormat="false" ht="15" hidden="false" customHeight="false" outlineLevel="0" collapsed="false">
      <c r="A71" s="0" t="s">
        <v>708</v>
      </c>
      <c r="B71" s="0" t="s">
        <v>635</v>
      </c>
      <c r="C71" s="3" t="n">
        <v>1310000</v>
      </c>
      <c r="D71" s="0" t="s">
        <v>91</v>
      </c>
      <c r="E71" s="3" t="n">
        <v>1460000</v>
      </c>
      <c r="F71" s="3" t="n">
        <v>1310000</v>
      </c>
    </row>
    <row r="72" customFormat="false" ht="15" hidden="false" customHeight="false" outlineLevel="0" collapsed="false">
      <c r="A72" s="0" t="s">
        <v>709</v>
      </c>
      <c r="B72" s="0" t="s">
        <v>633</v>
      </c>
      <c r="C72" s="3" t="n">
        <v>1763000</v>
      </c>
      <c r="D72" s="0" t="s">
        <v>92</v>
      </c>
      <c r="E72" s="3" t="n">
        <v>1763000</v>
      </c>
      <c r="F72" s="3" t="n">
        <v>1763000</v>
      </c>
    </row>
    <row r="73" customFormat="false" ht="15" hidden="false" customHeight="false" outlineLevel="0" collapsed="false">
      <c r="A73" s="0" t="s">
        <v>710</v>
      </c>
      <c r="B73" s="0" t="s">
        <v>633</v>
      </c>
      <c r="C73" s="3" t="n">
        <v>2530000</v>
      </c>
      <c r="D73" s="0" t="s">
        <v>93</v>
      </c>
      <c r="E73" s="3" t="n">
        <v>2530000</v>
      </c>
      <c r="F73" s="3" t="n">
        <v>2530000</v>
      </c>
    </row>
    <row r="74" customFormat="false" ht="15" hidden="false" customHeight="false" outlineLevel="0" collapsed="false">
      <c r="A74" s="0" t="s">
        <v>711</v>
      </c>
      <c r="B74" s="0" t="s">
        <v>635</v>
      </c>
      <c r="C74" s="3" t="n">
        <v>1460000</v>
      </c>
      <c r="D74" s="0" t="s">
        <v>94</v>
      </c>
      <c r="E74" s="3" t="n">
        <v>1460000</v>
      </c>
      <c r="F74" s="3" t="n">
        <v>1460000</v>
      </c>
    </row>
    <row r="75" customFormat="false" ht="15" hidden="false" customHeight="false" outlineLevel="0" collapsed="false">
      <c r="A75" s="0" t="s">
        <v>712</v>
      </c>
      <c r="B75" s="0" t="s">
        <v>633</v>
      </c>
      <c r="C75" s="3" t="n">
        <v>4870000</v>
      </c>
      <c r="D75" s="0" t="s">
        <v>95</v>
      </c>
      <c r="E75" s="3" t="n">
        <v>4870000</v>
      </c>
      <c r="F75" s="3" t="n">
        <v>4870000</v>
      </c>
    </row>
    <row r="76" customFormat="false" ht="15" hidden="false" customHeight="false" outlineLevel="0" collapsed="false">
      <c r="A76" s="0" t="s">
        <v>713</v>
      </c>
      <c r="B76" s="0" t="s">
        <v>633</v>
      </c>
      <c r="C76" s="3" t="n">
        <v>1763000</v>
      </c>
      <c r="D76" s="0" t="s">
        <v>96</v>
      </c>
      <c r="E76" s="3" t="n">
        <v>1763000</v>
      </c>
      <c r="F76" s="3" t="n">
        <v>1763000</v>
      </c>
    </row>
    <row r="77" customFormat="false" ht="15" hidden="false" customHeight="false" outlineLevel="0" collapsed="false">
      <c r="A77" s="0" t="s">
        <v>714</v>
      </c>
      <c r="B77" s="0" t="s">
        <v>633</v>
      </c>
      <c r="C77" s="3" t="n">
        <v>1763000</v>
      </c>
      <c r="D77" s="0" t="s">
        <v>97</v>
      </c>
      <c r="E77" s="3" t="n">
        <v>1763000</v>
      </c>
      <c r="F77" s="3" t="n">
        <v>1763000</v>
      </c>
    </row>
    <row r="78" customFormat="false" ht="15" hidden="false" customHeight="false" outlineLevel="0" collapsed="false">
      <c r="A78" s="0" t="s">
        <v>715</v>
      </c>
      <c r="B78" s="0" t="s">
        <v>633</v>
      </c>
      <c r="C78" s="3" t="n">
        <v>2530000</v>
      </c>
      <c r="D78" s="0" t="s">
        <v>98</v>
      </c>
      <c r="E78" s="3" t="n">
        <v>2530000</v>
      </c>
      <c r="F78" s="3" t="n">
        <v>2530000</v>
      </c>
    </row>
    <row r="79" customFormat="false" ht="15" hidden="false" customHeight="false" outlineLevel="0" collapsed="false">
      <c r="A79" s="0" t="s">
        <v>716</v>
      </c>
      <c r="B79" s="0" t="s">
        <v>633</v>
      </c>
      <c r="C79" s="3" t="n">
        <v>1970000</v>
      </c>
      <c r="D79" s="0" t="s">
        <v>99</v>
      </c>
      <c r="E79" s="3" t="n">
        <v>1970000</v>
      </c>
      <c r="F79" s="3" t="n">
        <v>1970000</v>
      </c>
    </row>
    <row r="80" customFormat="false" ht="15" hidden="false" customHeight="false" outlineLevel="0" collapsed="false">
      <c r="A80" s="0" t="s">
        <v>717</v>
      </c>
      <c r="B80" s="0" t="s">
        <v>633</v>
      </c>
      <c r="C80" s="3" t="n">
        <v>1500000</v>
      </c>
      <c r="D80" s="0" t="s">
        <v>718</v>
      </c>
      <c r="E80" s="3" t="n">
        <v>1970000</v>
      </c>
      <c r="F80" s="3" t="n">
        <v>1499958</v>
      </c>
    </row>
    <row r="81" customFormat="false" ht="15" hidden="false" customHeight="false" outlineLevel="0" collapsed="false">
      <c r="A81" s="0" t="s">
        <v>719</v>
      </c>
      <c r="B81" s="0" t="s">
        <v>633</v>
      </c>
      <c r="C81" s="3" t="n">
        <v>235000</v>
      </c>
      <c r="D81" s="0" t="s">
        <v>718</v>
      </c>
      <c r="E81" s="3" t="n">
        <v>1970000</v>
      </c>
      <c r="F81" s="3" t="n">
        <v>234824</v>
      </c>
    </row>
    <row r="82" customFormat="false" ht="15" hidden="false" customHeight="false" outlineLevel="0" collapsed="false">
      <c r="A82" s="0" t="s">
        <v>720</v>
      </c>
      <c r="B82" s="0" t="s">
        <v>633</v>
      </c>
      <c r="C82" s="3" t="n">
        <v>235000</v>
      </c>
      <c r="D82" s="0" t="s">
        <v>718</v>
      </c>
      <c r="E82" s="3" t="n">
        <v>1970000</v>
      </c>
      <c r="F82" s="3" t="n">
        <v>234824</v>
      </c>
    </row>
    <row r="83" customFormat="false" ht="15" hidden="false" customHeight="false" outlineLevel="0" collapsed="false">
      <c r="A83" s="0" t="s">
        <v>721</v>
      </c>
      <c r="B83" s="0" t="s">
        <v>633</v>
      </c>
      <c r="C83" s="3" t="n">
        <v>4870000</v>
      </c>
      <c r="D83" s="0" t="s">
        <v>100</v>
      </c>
      <c r="E83" s="3" t="n">
        <v>4870000</v>
      </c>
      <c r="F83" s="3" t="n">
        <v>4870000</v>
      </c>
    </row>
    <row r="84" customFormat="false" ht="15" hidden="false" customHeight="false" outlineLevel="0" collapsed="false">
      <c r="A84" s="0" t="s">
        <v>722</v>
      </c>
      <c r="B84" s="0" t="s">
        <v>633</v>
      </c>
      <c r="C84" s="3" t="n">
        <v>4870000</v>
      </c>
      <c r="D84" s="0" t="s">
        <v>101</v>
      </c>
      <c r="E84" s="3" t="n">
        <v>4870000</v>
      </c>
      <c r="F84" s="3" t="n">
        <v>4870000</v>
      </c>
    </row>
    <row r="85" customFormat="false" ht="15" hidden="false" customHeight="false" outlineLevel="0" collapsed="false">
      <c r="A85" s="0" t="s">
        <v>723</v>
      </c>
      <c r="B85" s="0" t="s">
        <v>633</v>
      </c>
      <c r="C85" s="3" t="n">
        <v>1848000</v>
      </c>
      <c r="D85" s="0" t="s">
        <v>102</v>
      </c>
      <c r="E85" s="3" t="n">
        <v>1848000</v>
      </c>
      <c r="F85" s="3" t="n">
        <v>1848000</v>
      </c>
    </row>
    <row r="86" customFormat="false" ht="15" hidden="false" customHeight="false" outlineLevel="0" collapsed="false">
      <c r="A86" s="0" t="s">
        <v>724</v>
      </c>
      <c r="B86" s="0" t="s">
        <v>633</v>
      </c>
      <c r="C86" s="3" t="n">
        <v>4870000</v>
      </c>
      <c r="D86" s="0" t="s">
        <v>103</v>
      </c>
      <c r="E86" s="3" t="n">
        <v>4870000</v>
      </c>
      <c r="F86" s="3" t="n">
        <v>4870000</v>
      </c>
    </row>
    <row r="87" customFormat="false" ht="15" hidden="false" customHeight="false" outlineLevel="0" collapsed="false">
      <c r="A87" s="0" t="s">
        <v>725</v>
      </c>
      <c r="B87" s="0" t="s">
        <v>633</v>
      </c>
      <c r="C87" s="3" t="n">
        <v>4870000</v>
      </c>
      <c r="D87" s="0" t="s">
        <v>104</v>
      </c>
      <c r="E87" s="3" t="n">
        <v>4870000</v>
      </c>
      <c r="F87" s="3" t="n">
        <v>4870000</v>
      </c>
    </row>
    <row r="88" customFormat="false" ht="15" hidden="false" customHeight="false" outlineLevel="0" collapsed="false">
      <c r="A88" s="0" t="s">
        <v>726</v>
      </c>
      <c r="B88" s="0" t="s">
        <v>633</v>
      </c>
      <c r="C88" s="3" t="n">
        <v>2280000</v>
      </c>
      <c r="D88" s="0" t="s">
        <v>105</v>
      </c>
      <c r="E88" s="3" t="n">
        <v>2280000</v>
      </c>
      <c r="F88" s="3" t="n">
        <v>2280000</v>
      </c>
    </row>
    <row r="89" customFormat="false" ht="15" hidden="false" customHeight="false" outlineLevel="0" collapsed="false">
      <c r="A89" s="0" t="s">
        <v>727</v>
      </c>
      <c r="B89" s="0" t="s">
        <v>633</v>
      </c>
      <c r="C89" s="3" t="n">
        <v>1763000</v>
      </c>
      <c r="D89" s="0" t="s">
        <v>106</v>
      </c>
      <c r="E89" s="3" t="n">
        <v>1763000</v>
      </c>
      <c r="F89" s="3" t="n">
        <v>1763000</v>
      </c>
    </row>
    <row r="90" customFormat="false" ht="15" hidden="false" customHeight="false" outlineLevel="0" collapsed="false">
      <c r="A90" s="0" t="s">
        <v>728</v>
      </c>
      <c r="B90" s="0" t="s">
        <v>633</v>
      </c>
      <c r="C90" s="3" t="n">
        <v>2470000</v>
      </c>
      <c r="D90" s="0" t="s">
        <v>107</v>
      </c>
      <c r="E90" s="3" t="n">
        <v>2470000</v>
      </c>
      <c r="F90" s="3" t="n">
        <v>2470000</v>
      </c>
    </row>
    <row r="91" customFormat="false" ht="15" hidden="false" customHeight="false" outlineLevel="0" collapsed="false">
      <c r="A91" s="0" t="s">
        <v>729</v>
      </c>
      <c r="B91" s="0" t="s">
        <v>635</v>
      </c>
      <c r="C91" s="3" t="n">
        <v>1899000</v>
      </c>
      <c r="D91" s="0" t="s">
        <v>108</v>
      </c>
      <c r="E91" s="3" t="n">
        <v>1899000</v>
      </c>
      <c r="F91" s="3" t="n">
        <v>1899000</v>
      </c>
    </row>
    <row r="92" customFormat="false" ht="15" hidden="false" customHeight="false" outlineLevel="0" collapsed="false">
      <c r="A92" s="0" t="s">
        <v>730</v>
      </c>
      <c r="B92" s="0" t="s">
        <v>633</v>
      </c>
      <c r="C92" s="3" t="n">
        <v>4870000</v>
      </c>
      <c r="D92" s="0" t="s">
        <v>109</v>
      </c>
      <c r="E92" s="3" t="n">
        <v>4870000</v>
      </c>
      <c r="F92" s="3" t="n">
        <v>4870000</v>
      </c>
    </row>
    <row r="93" customFormat="false" ht="15" hidden="false" customHeight="false" outlineLevel="0" collapsed="false">
      <c r="A93" s="0" t="s">
        <v>731</v>
      </c>
      <c r="B93" s="0" t="s">
        <v>633</v>
      </c>
      <c r="C93" s="3" t="n">
        <v>4870000</v>
      </c>
      <c r="D93" s="0" t="s">
        <v>110</v>
      </c>
      <c r="E93" s="3" t="n">
        <v>4870000</v>
      </c>
      <c r="F93" s="3" t="n">
        <v>4870000</v>
      </c>
    </row>
    <row r="94" customFormat="false" ht="15" hidden="false" customHeight="false" outlineLevel="0" collapsed="false">
      <c r="A94" s="0" t="s">
        <v>732</v>
      </c>
      <c r="B94" s="0" t="s">
        <v>633</v>
      </c>
      <c r="C94" s="3" t="n">
        <v>1763000</v>
      </c>
      <c r="D94" s="0" t="s">
        <v>111</v>
      </c>
      <c r="E94" s="3" t="n">
        <v>1763000</v>
      </c>
      <c r="F94" s="3" t="n">
        <v>1763000</v>
      </c>
    </row>
    <row r="95" customFormat="false" ht="15" hidden="false" customHeight="false" outlineLevel="0" collapsed="false">
      <c r="A95" s="0" t="s">
        <v>733</v>
      </c>
      <c r="B95" s="0" t="s">
        <v>633</v>
      </c>
      <c r="C95" s="3" t="n">
        <v>1763000</v>
      </c>
      <c r="D95" s="0" t="s">
        <v>112</v>
      </c>
      <c r="E95" s="3" t="n">
        <v>1763000</v>
      </c>
      <c r="F95" s="3" t="n">
        <v>1763000</v>
      </c>
    </row>
    <row r="96" customFormat="false" ht="15" hidden="false" customHeight="false" outlineLevel="0" collapsed="false">
      <c r="A96" s="0" t="s">
        <v>734</v>
      </c>
      <c r="B96" s="0" t="s">
        <v>633</v>
      </c>
      <c r="C96" s="3" t="n">
        <v>1970000</v>
      </c>
      <c r="D96" s="0" t="s">
        <v>114</v>
      </c>
      <c r="E96" s="3" t="n">
        <v>1970000</v>
      </c>
      <c r="F96" s="3" t="n">
        <v>1970000</v>
      </c>
    </row>
    <row r="97" customFormat="false" ht="15" hidden="false" customHeight="false" outlineLevel="0" collapsed="false">
      <c r="A97" s="0" t="s">
        <v>735</v>
      </c>
      <c r="B97" s="0" t="s">
        <v>635</v>
      </c>
      <c r="C97" s="3" t="n">
        <v>1460000</v>
      </c>
      <c r="D97" s="0" t="s">
        <v>117</v>
      </c>
      <c r="E97" s="3" t="n">
        <v>1460000</v>
      </c>
      <c r="F97" s="3" t="n">
        <v>1460000</v>
      </c>
    </row>
    <row r="98" customFormat="false" ht="15" hidden="false" customHeight="false" outlineLevel="0" collapsed="false">
      <c r="A98" s="0" t="s">
        <v>736</v>
      </c>
      <c r="B98" s="0" t="s">
        <v>633</v>
      </c>
      <c r="C98" s="3" t="n">
        <v>2530000</v>
      </c>
      <c r="D98" s="0" t="s">
        <v>118</v>
      </c>
      <c r="E98" s="3" t="n">
        <v>2530000</v>
      </c>
      <c r="F98" s="3" t="n">
        <v>2530000</v>
      </c>
    </row>
    <row r="99" customFormat="false" ht="15" hidden="false" customHeight="false" outlineLevel="0" collapsed="false">
      <c r="A99" s="0" t="s">
        <v>737</v>
      </c>
      <c r="B99" s="0" t="s">
        <v>633</v>
      </c>
      <c r="C99" s="3" t="n">
        <v>1763000</v>
      </c>
      <c r="D99" s="0" t="s">
        <v>119</v>
      </c>
      <c r="E99" s="3" t="n">
        <v>1763000</v>
      </c>
      <c r="F99" s="3" t="n">
        <v>1763000</v>
      </c>
    </row>
    <row r="100" customFormat="false" ht="15" hidden="false" customHeight="false" outlineLevel="0" collapsed="false">
      <c r="A100" s="0" t="s">
        <v>738</v>
      </c>
      <c r="B100" s="0" t="s">
        <v>633</v>
      </c>
      <c r="C100" s="3" t="n">
        <v>1970000</v>
      </c>
      <c r="D100" s="0" t="s">
        <v>120</v>
      </c>
      <c r="E100" s="3" t="n">
        <v>1970000</v>
      </c>
      <c r="F100" s="3" t="n">
        <v>1970000</v>
      </c>
    </row>
    <row r="101" customFormat="false" ht="15" hidden="false" customHeight="false" outlineLevel="0" collapsed="false">
      <c r="A101" s="0" t="s">
        <v>739</v>
      </c>
      <c r="B101" s="0" t="s">
        <v>633</v>
      </c>
      <c r="C101" s="3" t="n">
        <v>4870000</v>
      </c>
      <c r="D101" s="0" t="s">
        <v>121</v>
      </c>
      <c r="E101" s="3" t="n">
        <v>4870000</v>
      </c>
      <c r="F101" s="3" t="n">
        <v>4870000</v>
      </c>
    </row>
    <row r="102" customFormat="false" ht="15" hidden="false" customHeight="false" outlineLevel="0" collapsed="false">
      <c r="A102" s="0" t="s">
        <v>740</v>
      </c>
      <c r="B102" s="0" t="s">
        <v>633</v>
      </c>
      <c r="C102" s="3" t="n">
        <v>2530000</v>
      </c>
      <c r="D102" s="0" t="s">
        <v>122</v>
      </c>
      <c r="E102" s="3" t="n">
        <v>2530000</v>
      </c>
      <c r="F102" s="3" t="n">
        <v>2530000</v>
      </c>
    </row>
    <row r="103" customFormat="false" ht="15" hidden="false" customHeight="false" outlineLevel="0" collapsed="false">
      <c r="A103" s="0" t="s">
        <v>741</v>
      </c>
      <c r="B103" s="0" t="s">
        <v>633</v>
      </c>
      <c r="C103" s="3" t="n">
        <v>1970000</v>
      </c>
      <c r="D103" s="0" t="s">
        <v>123</v>
      </c>
      <c r="E103" s="3" t="n">
        <v>1970000</v>
      </c>
      <c r="F103" s="3" t="n">
        <v>1970000</v>
      </c>
    </row>
    <row r="104" customFormat="false" ht="15" hidden="false" customHeight="false" outlineLevel="0" collapsed="false">
      <c r="A104" s="0" t="s">
        <v>742</v>
      </c>
      <c r="B104" s="0" t="s">
        <v>633</v>
      </c>
      <c r="C104" s="3" t="n">
        <v>4870000</v>
      </c>
      <c r="D104" s="0" t="s">
        <v>124</v>
      </c>
      <c r="E104" s="3" t="n">
        <v>4870000</v>
      </c>
      <c r="F104" s="3" t="n">
        <v>4870000</v>
      </c>
    </row>
    <row r="105" customFormat="false" ht="15" hidden="false" customHeight="false" outlineLevel="0" collapsed="false">
      <c r="A105" s="0" t="s">
        <v>743</v>
      </c>
      <c r="B105" s="0" t="s">
        <v>633</v>
      </c>
      <c r="C105" s="3" t="n">
        <v>1763000</v>
      </c>
      <c r="D105" s="0" t="s">
        <v>125</v>
      </c>
      <c r="E105" s="3" t="n">
        <v>1763000</v>
      </c>
      <c r="F105" s="3" t="n">
        <v>1763000</v>
      </c>
    </row>
    <row r="106" customFormat="false" ht="15" hidden="false" customHeight="false" outlineLevel="0" collapsed="false">
      <c r="A106" s="0" t="s">
        <v>744</v>
      </c>
      <c r="B106" s="0" t="s">
        <v>633</v>
      </c>
      <c r="C106" s="3" t="n">
        <v>1970000</v>
      </c>
      <c r="D106" s="0" t="s">
        <v>126</v>
      </c>
      <c r="E106" s="3" t="n">
        <v>1970000</v>
      </c>
      <c r="F106" s="3" t="n">
        <v>1970000</v>
      </c>
    </row>
    <row r="107" customFormat="false" ht="15" hidden="false" customHeight="false" outlineLevel="0" collapsed="false">
      <c r="A107" s="0" t="s">
        <v>745</v>
      </c>
      <c r="B107" s="0" t="s">
        <v>635</v>
      </c>
      <c r="C107" s="3" t="n">
        <v>1460000</v>
      </c>
      <c r="D107" s="0" t="s">
        <v>127</v>
      </c>
      <c r="E107" s="3" t="n">
        <v>1460000</v>
      </c>
      <c r="F107" s="3" t="n">
        <v>1460000</v>
      </c>
    </row>
    <row r="108" customFormat="false" ht="15" hidden="false" customHeight="false" outlineLevel="0" collapsed="false">
      <c r="A108" s="0" t="s">
        <v>746</v>
      </c>
      <c r="B108" s="0" t="s">
        <v>635</v>
      </c>
      <c r="C108" s="3" t="n">
        <v>1848000</v>
      </c>
      <c r="D108" s="0" t="s">
        <v>128</v>
      </c>
      <c r="E108" s="3" t="n">
        <v>1848000</v>
      </c>
      <c r="F108" s="3" t="n">
        <v>1848000</v>
      </c>
    </row>
    <row r="109" customFormat="false" ht="15" hidden="false" customHeight="false" outlineLevel="0" collapsed="false">
      <c r="A109" s="0" t="s">
        <v>747</v>
      </c>
      <c r="B109" s="0" t="s">
        <v>633</v>
      </c>
      <c r="C109" s="3" t="n">
        <v>1970000</v>
      </c>
      <c r="D109" s="0" t="s">
        <v>129</v>
      </c>
      <c r="E109" s="3" t="n">
        <v>1970000</v>
      </c>
      <c r="F109" s="3" t="n">
        <v>1970000</v>
      </c>
    </row>
    <row r="110" customFormat="false" ht="15" hidden="false" customHeight="false" outlineLevel="0" collapsed="false">
      <c r="A110" s="0" t="s">
        <v>748</v>
      </c>
      <c r="B110" s="0" t="s">
        <v>635</v>
      </c>
      <c r="C110" s="3" t="n">
        <v>1460000</v>
      </c>
      <c r="D110" s="0" t="s">
        <v>130</v>
      </c>
      <c r="E110" s="3" t="n">
        <v>1460000</v>
      </c>
      <c r="F110" s="3" t="n">
        <v>1460000</v>
      </c>
    </row>
    <row r="111" customFormat="false" ht="15" hidden="false" customHeight="false" outlineLevel="0" collapsed="false">
      <c r="A111" s="0" t="s">
        <v>749</v>
      </c>
      <c r="B111" s="0" t="s">
        <v>633</v>
      </c>
      <c r="C111" s="3" t="n">
        <v>1970000</v>
      </c>
      <c r="D111" s="0" t="s">
        <v>131</v>
      </c>
      <c r="E111" s="3" t="n">
        <v>1970000</v>
      </c>
      <c r="F111" s="3" t="n">
        <v>1970000</v>
      </c>
    </row>
    <row r="112" customFormat="false" ht="15" hidden="false" customHeight="false" outlineLevel="0" collapsed="false">
      <c r="A112" s="0" t="s">
        <v>750</v>
      </c>
      <c r="B112" s="0" t="s">
        <v>751</v>
      </c>
      <c r="C112" s="3" t="n">
        <v>190000</v>
      </c>
      <c r="D112" s="0" t="s">
        <v>752</v>
      </c>
      <c r="E112" s="3" t="n">
        <v>1899000</v>
      </c>
      <c r="F112" s="3" t="n">
        <v>1899000</v>
      </c>
    </row>
    <row r="113" customFormat="false" ht="15" hidden="false" customHeight="false" outlineLevel="0" collapsed="false">
      <c r="A113" s="0" t="s">
        <v>753</v>
      </c>
      <c r="B113" s="0" t="s">
        <v>633</v>
      </c>
      <c r="C113" s="3" t="n">
        <v>190000</v>
      </c>
      <c r="D113" s="0" t="s">
        <v>752</v>
      </c>
      <c r="E113" s="3" t="n">
        <v>1899000</v>
      </c>
      <c r="F113" s="3" t="n">
        <v>190000</v>
      </c>
    </row>
    <row r="114" customFormat="false" ht="15" hidden="false" customHeight="false" outlineLevel="0" collapsed="false">
      <c r="A114" s="0" t="s">
        <v>754</v>
      </c>
      <c r="B114" s="0" t="s">
        <v>633</v>
      </c>
      <c r="C114" s="3" t="n">
        <v>1763000</v>
      </c>
      <c r="D114" s="0" t="s">
        <v>132</v>
      </c>
      <c r="E114" s="3" t="n">
        <v>1763000</v>
      </c>
      <c r="F114" s="3" t="n">
        <v>1763000</v>
      </c>
    </row>
    <row r="115" customFormat="false" ht="15" hidden="false" customHeight="false" outlineLevel="0" collapsed="false">
      <c r="A115" s="0" t="s">
        <v>755</v>
      </c>
      <c r="B115" s="0" t="s">
        <v>633</v>
      </c>
      <c r="C115" s="3" t="n">
        <v>1763000</v>
      </c>
      <c r="D115" s="0" t="s">
        <v>133</v>
      </c>
      <c r="E115" s="3" t="n">
        <v>1763000</v>
      </c>
      <c r="F115" s="3" t="n">
        <v>1763000</v>
      </c>
    </row>
    <row r="116" customFormat="false" ht="15" hidden="false" customHeight="false" outlineLevel="0" collapsed="false">
      <c r="A116" s="0" t="s">
        <v>756</v>
      </c>
      <c r="B116" s="0" t="s">
        <v>633</v>
      </c>
      <c r="C116" s="3" t="n">
        <v>1848000</v>
      </c>
      <c r="D116" s="0" t="s">
        <v>134</v>
      </c>
      <c r="E116" s="3" t="n">
        <v>1848000</v>
      </c>
      <c r="F116" s="3" t="n">
        <v>1848000</v>
      </c>
    </row>
    <row r="117" customFormat="false" ht="15" hidden="false" customHeight="false" outlineLevel="0" collapsed="false">
      <c r="A117" s="0" t="s">
        <v>757</v>
      </c>
      <c r="B117" s="0" t="s">
        <v>633</v>
      </c>
      <c r="C117" s="3" t="n">
        <v>4870000</v>
      </c>
      <c r="D117" s="0" t="s">
        <v>135</v>
      </c>
      <c r="E117" s="3" t="n">
        <v>4870000</v>
      </c>
      <c r="F117" s="3" t="n">
        <v>4870000</v>
      </c>
    </row>
    <row r="118" customFormat="false" ht="15" hidden="false" customHeight="false" outlineLevel="0" collapsed="false">
      <c r="A118" s="0" t="s">
        <v>758</v>
      </c>
      <c r="B118" s="0" t="s">
        <v>633</v>
      </c>
      <c r="C118" s="3" t="n">
        <v>1970000</v>
      </c>
      <c r="D118" s="0" t="s">
        <v>136</v>
      </c>
      <c r="E118" s="3" t="n">
        <v>1970000</v>
      </c>
      <c r="F118" s="3" t="n">
        <v>1970000</v>
      </c>
    </row>
    <row r="119" customFormat="false" ht="15" hidden="false" customHeight="false" outlineLevel="0" collapsed="false">
      <c r="A119" s="0" t="s">
        <v>759</v>
      </c>
      <c r="B119" s="0" t="s">
        <v>633</v>
      </c>
      <c r="C119" s="3" t="n">
        <v>1970000</v>
      </c>
      <c r="D119" s="0" t="s">
        <v>137</v>
      </c>
      <c r="E119" s="3" t="n">
        <v>1970000</v>
      </c>
      <c r="F119" s="3" t="n">
        <v>1970000</v>
      </c>
    </row>
    <row r="120" customFormat="false" ht="15" hidden="false" customHeight="false" outlineLevel="0" collapsed="false">
      <c r="A120" s="0" t="s">
        <v>760</v>
      </c>
      <c r="B120" s="0" t="s">
        <v>633</v>
      </c>
      <c r="C120" s="3" t="n">
        <v>1970000</v>
      </c>
      <c r="D120" s="0" t="s">
        <v>138</v>
      </c>
      <c r="E120" s="3" t="n">
        <v>1970000</v>
      </c>
      <c r="F120" s="3" t="n">
        <v>1970000</v>
      </c>
    </row>
    <row r="121" customFormat="false" ht="15" hidden="false" customHeight="false" outlineLevel="0" collapsed="false">
      <c r="A121" s="0" t="s">
        <v>761</v>
      </c>
      <c r="B121" s="0" t="s">
        <v>633</v>
      </c>
      <c r="C121" s="3" t="n">
        <v>4870000</v>
      </c>
      <c r="D121" s="0" t="s">
        <v>139</v>
      </c>
      <c r="E121" s="3" t="n">
        <v>4870000</v>
      </c>
      <c r="F121" s="3" t="n">
        <v>4870000</v>
      </c>
    </row>
    <row r="122" customFormat="false" ht="15" hidden="false" customHeight="false" outlineLevel="0" collapsed="false">
      <c r="A122" s="0" t="s">
        <v>762</v>
      </c>
      <c r="B122" s="0" t="s">
        <v>633</v>
      </c>
      <c r="C122" s="3" t="n">
        <v>1970000</v>
      </c>
      <c r="D122" s="0" t="s">
        <v>140</v>
      </c>
      <c r="E122" s="3" t="n">
        <v>1970000</v>
      </c>
      <c r="F122" s="3" t="n">
        <v>1970000</v>
      </c>
    </row>
    <row r="123" customFormat="false" ht="15" hidden="false" customHeight="false" outlineLevel="0" collapsed="false">
      <c r="A123" s="0" t="s">
        <v>763</v>
      </c>
      <c r="B123" s="0" t="s">
        <v>633</v>
      </c>
      <c r="C123" s="3" t="n">
        <v>1970000</v>
      </c>
      <c r="D123" s="0" t="s">
        <v>764</v>
      </c>
      <c r="E123" s="3" t="n">
        <v>1970000</v>
      </c>
      <c r="F123" s="3" t="n">
        <v>1970000</v>
      </c>
    </row>
    <row r="124" customFormat="false" ht="15" hidden="false" customHeight="false" outlineLevel="0" collapsed="false">
      <c r="A124" s="0" t="s">
        <v>765</v>
      </c>
      <c r="B124" s="0" t="s">
        <v>751</v>
      </c>
      <c r="C124" s="3" t="n">
        <v>1970000</v>
      </c>
      <c r="D124" s="0" t="s">
        <v>141</v>
      </c>
      <c r="E124" s="3" t="n">
        <v>1970000</v>
      </c>
      <c r="F124" s="3" t="n">
        <v>1970000</v>
      </c>
    </row>
    <row r="125" customFormat="false" ht="15" hidden="false" customHeight="false" outlineLevel="0" collapsed="false">
      <c r="A125" s="0" t="s">
        <v>766</v>
      </c>
      <c r="B125" s="0" t="s">
        <v>633</v>
      </c>
      <c r="C125" s="3" t="n">
        <v>1970000</v>
      </c>
      <c r="D125" s="0" t="s">
        <v>141</v>
      </c>
      <c r="E125" s="3" t="n">
        <v>1970000</v>
      </c>
      <c r="F125" s="3" t="n">
        <v>1970000</v>
      </c>
    </row>
    <row r="126" customFormat="false" ht="15" hidden="false" customHeight="false" outlineLevel="0" collapsed="false">
      <c r="A126" s="0" t="s">
        <v>767</v>
      </c>
      <c r="B126" s="0" t="s">
        <v>751</v>
      </c>
      <c r="C126" s="3" t="n">
        <v>1970000</v>
      </c>
      <c r="D126" s="0" t="s">
        <v>768</v>
      </c>
      <c r="E126" s="3" t="n">
        <v>1970000</v>
      </c>
      <c r="F126" s="3" t="n">
        <v>1970000</v>
      </c>
    </row>
    <row r="127" customFormat="false" ht="15" hidden="false" customHeight="false" outlineLevel="0" collapsed="false">
      <c r="A127" s="0" t="s">
        <v>769</v>
      </c>
      <c r="B127" s="0" t="s">
        <v>633</v>
      </c>
      <c r="C127" s="3" t="n">
        <v>1848000</v>
      </c>
      <c r="D127" s="0" t="s">
        <v>142</v>
      </c>
      <c r="E127" s="3" t="n">
        <v>1848000</v>
      </c>
      <c r="F127" s="3" t="n">
        <v>1848000</v>
      </c>
    </row>
    <row r="128" customFormat="false" ht="15" hidden="false" customHeight="false" outlineLevel="0" collapsed="false">
      <c r="A128" s="0" t="s">
        <v>770</v>
      </c>
      <c r="B128" s="0" t="s">
        <v>633</v>
      </c>
      <c r="C128" s="3" t="n">
        <v>1763000</v>
      </c>
      <c r="D128" s="0" t="s">
        <v>143</v>
      </c>
      <c r="E128" s="3" t="n">
        <v>1763000</v>
      </c>
      <c r="F128" s="3" t="n">
        <v>1763000</v>
      </c>
    </row>
    <row r="129" customFormat="false" ht="15" hidden="false" customHeight="false" outlineLevel="0" collapsed="false">
      <c r="A129" s="0" t="s">
        <v>771</v>
      </c>
      <c r="B129" s="0" t="s">
        <v>633</v>
      </c>
      <c r="C129" s="3" t="n">
        <v>1970000</v>
      </c>
      <c r="D129" s="0" t="s">
        <v>144</v>
      </c>
      <c r="E129" s="3" t="n">
        <v>1970000</v>
      </c>
      <c r="F129" s="3" t="n">
        <v>1970000</v>
      </c>
    </row>
    <row r="130" customFormat="false" ht="15" hidden="false" customHeight="false" outlineLevel="0" collapsed="false">
      <c r="A130" s="0" t="s">
        <v>772</v>
      </c>
      <c r="B130" s="0" t="s">
        <v>633</v>
      </c>
      <c r="C130" s="3" t="n">
        <v>4870000</v>
      </c>
      <c r="D130" s="0" t="s">
        <v>145</v>
      </c>
      <c r="E130" s="3" t="n">
        <v>4870000</v>
      </c>
      <c r="F130" s="3" t="n">
        <v>4870000</v>
      </c>
    </row>
    <row r="131" customFormat="false" ht="15" hidden="false" customHeight="false" outlineLevel="0" collapsed="false">
      <c r="A131" s="0" t="s">
        <v>773</v>
      </c>
      <c r="B131" s="0" t="s">
        <v>633</v>
      </c>
      <c r="C131" s="3" t="n">
        <v>4870000</v>
      </c>
      <c r="D131" s="0" t="s">
        <v>146</v>
      </c>
      <c r="E131" s="3" t="n">
        <v>4870000</v>
      </c>
      <c r="F131" s="3" t="n">
        <v>4870000</v>
      </c>
    </row>
    <row r="132" customFormat="false" ht="15" hidden="false" customHeight="false" outlineLevel="0" collapsed="false">
      <c r="A132" s="0" t="s">
        <v>774</v>
      </c>
      <c r="B132" s="0" t="s">
        <v>633</v>
      </c>
      <c r="C132" s="3" t="n">
        <v>4870000</v>
      </c>
      <c r="D132" s="0" t="s">
        <v>147</v>
      </c>
      <c r="E132" s="3" t="n">
        <v>4870000</v>
      </c>
      <c r="F132" s="3" t="n">
        <v>4870000</v>
      </c>
    </row>
    <row r="133" customFormat="false" ht="15" hidden="false" customHeight="false" outlineLevel="0" collapsed="false">
      <c r="A133" s="0" t="s">
        <v>775</v>
      </c>
      <c r="B133" s="0" t="s">
        <v>633</v>
      </c>
      <c r="C133" s="3" t="n">
        <v>4870000</v>
      </c>
      <c r="D133" s="0" t="s">
        <v>148</v>
      </c>
      <c r="E133" s="3" t="n">
        <v>4870000</v>
      </c>
      <c r="F133" s="3" t="n">
        <v>4870000</v>
      </c>
    </row>
    <row r="134" customFormat="false" ht="15" hidden="false" customHeight="false" outlineLevel="0" collapsed="false">
      <c r="A134" s="0" t="s">
        <v>776</v>
      </c>
      <c r="B134" s="0" t="s">
        <v>633</v>
      </c>
      <c r="C134" s="3" t="n">
        <v>160000</v>
      </c>
      <c r="D134" s="0" t="s">
        <v>149</v>
      </c>
      <c r="E134" s="3" t="n">
        <v>1460000</v>
      </c>
      <c r="F134" s="3" t="n">
        <v>160000</v>
      </c>
    </row>
    <row r="135" customFormat="false" ht="15" hidden="false" customHeight="false" outlineLevel="0" collapsed="false">
      <c r="A135" s="0" t="s">
        <v>777</v>
      </c>
      <c r="B135" s="0" t="s">
        <v>635</v>
      </c>
      <c r="C135" s="3" t="n">
        <v>1300000</v>
      </c>
      <c r="D135" s="0" t="s">
        <v>149</v>
      </c>
      <c r="E135" s="3" t="n">
        <v>1460000</v>
      </c>
      <c r="F135" s="3" t="n">
        <v>1299984</v>
      </c>
    </row>
    <row r="136" customFormat="false" ht="15" hidden="false" customHeight="false" outlineLevel="0" collapsed="false">
      <c r="A136" s="0" t="s">
        <v>778</v>
      </c>
      <c r="B136" s="0" t="s">
        <v>633</v>
      </c>
      <c r="C136" s="3" t="n">
        <v>4870000</v>
      </c>
      <c r="D136" s="0" t="s">
        <v>150</v>
      </c>
      <c r="E136" s="3" t="n">
        <v>4870000</v>
      </c>
      <c r="F136" s="3" t="n">
        <v>4870000</v>
      </c>
    </row>
    <row r="137" customFormat="false" ht="15" hidden="false" customHeight="false" outlineLevel="0" collapsed="false">
      <c r="A137" s="0" t="s">
        <v>779</v>
      </c>
      <c r="B137" s="0" t="s">
        <v>633</v>
      </c>
      <c r="C137" s="3" t="n">
        <v>190000</v>
      </c>
      <c r="D137" s="0" t="s">
        <v>780</v>
      </c>
      <c r="E137" s="3" t="n">
        <v>1899000</v>
      </c>
      <c r="F137" s="3" t="n">
        <v>189900</v>
      </c>
    </row>
    <row r="138" customFormat="false" ht="15" hidden="false" customHeight="false" outlineLevel="0" collapsed="false">
      <c r="A138" s="0" t="s">
        <v>781</v>
      </c>
      <c r="B138" s="0" t="s">
        <v>633</v>
      </c>
      <c r="C138" s="3" t="n">
        <v>190000</v>
      </c>
      <c r="D138" s="0" t="s">
        <v>782</v>
      </c>
      <c r="E138" s="3" t="n">
        <v>1899000</v>
      </c>
      <c r="F138" s="3" t="n">
        <v>190000</v>
      </c>
    </row>
    <row r="139" customFormat="false" ht="15" hidden="false" customHeight="false" outlineLevel="0" collapsed="false">
      <c r="A139" s="0" t="s">
        <v>783</v>
      </c>
      <c r="B139" s="0" t="s">
        <v>633</v>
      </c>
      <c r="C139" s="3" t="n">
        <v>140000</v>
      </c>
      <c r="D139" s="0" t="s">
        <v>151</v>
      </c>
      <c r="E139" s="3" t="n">
        <v>1390000</v>
      </c>
      <c r="F139" s="3" t="n">
        <v>140000</v>
      </c>
    </row>
    <row r="140" customFormat="false" ht="15" hidden="false" customHeight="false" outlineLevel="0" collapsed="false">
      <c r="A140" s="0" t="s">
        <v>784</v>
      </c>
      <c r="B140" s="0" t="s">
        <v>635</v>
      </c>
      <c r="C140" s="3" t="n">
        <v>1250000</v>
      </c>
      <c r="D140" s="0" t="s">
        <v>151</v>
      </c>
      <c r="E140" s="3" t="n">
        <v>1390000</v>
      </c>
      <c r="F140" s="3" t="n">
        <v>1250000</v>
      </c>
    </row>
    <row r="141" customFormat="false" ht="15" hidden="false" customHeight="false" outlineLevel="0" collapsed="false">
      <c r="A141" s="0" t="s">
        <v>785</v>
      </c>
      <c r="B141" s="0" t="s">
        <v>633</v>
      </c>
      <c r="C141" s="3" t="n">
        <v>1970000</v>
      </c>
      <c r="D141" s="0" t="s">
        <v>786</v>
      </c>
      <c r="E141" s="3" t="n">
        <v>1970000</v>
      </c>
      <c r="F141" s="3" t="n">
        <v>1970000</v>
      </c>
    </row>
    <row r="142" customFormat="false" ht="15" hidden="false" customHeight="false" outlineLevel="0" collapsed="false">
      <c r="A142" s="0" t="s">
        <v>787</v>
      </c>
      <c r="B142" s="0" t="s">
        <v>633</v>
      </c>
      <c r="C142" s="3" t="n">
        <v>4870000</v>
      </c>
      <c r="D142" s="0" t="s">
        <v>152</v>
      </c>
      <c r="E142" s="3" t="n">
        <v>4870000</v>
      </c>
      <c r="F142" s="3" t="n">
        <v>4870000</v>
      </c>
    </row>
    <row r="143" customFormat="false" ht="15" hidden="false" customHeight="false" outlineLevel="0" collapsed="false">
      <c r="A143" s="0" t="s">
        <v>788</v>
      </c>
      <c r="B143" s="0" t="s">
        <v>633</v>
      </c>
      <c r="C143" s="3" t="n">
        <v>1970000</v>
      </c>
      <c r="D143" s="0" t="s">
        <v>153</v>
      </c>
      <c r="E143" s="3" t="n">
        <v>1970000</v>
      </c>
      <c r="F143" s="3" t="n">
        <v>1970000</v>
      </c>
    </row>
    <row r="144" customFormat="false" ht="15" hidden="false" customHeight="false" outlineLevel="0" collapsed="false">
      <c r="A144" s="0" t="s">
        <v>789</v>
      </c>
      <c r="B144" s="0" t="s">
        <v>633</v>
      </c>
      <c r="C144" s="3" t="n">
        <v>1848000</v>
      </c>
      <c r="D144" s="0" t="s">
        <v>154</v>
      </c>
      <c r="E144" s="3" t="n">
        <v>1848000</v>
      </c>
      <c r="F144" s="3" t="n">
        <v>1848000</v>
      </c>
    </row>
    <row r="145" customFormat="false" ht="15" hidden="false" customHeight="false" outlineLevel="0" collapsed="false">
      <c r="A145" s="0" t="s">
        <v>790</v>
      </c>
      <c r="B145" s="0" t="s">
        <v>633</v>
      </c>
      <c r="C145" s="3" t="n">
        <v>1970000</v>
      </c>
      <c r="D145" s="0" t="s">
        <v>155</v>
      </c>
      <c r="E145" s="3" t="n">
        <v>1970000</v>
      </c>
      <c r="F145" s="3" t="n">
        <v>1970000</v>
      </c>
    </row>
    <row r="146" customFormat="false" ht="15" hidden="false" customHeight="false" outlineLevel="0" collapsed="false">
      <c r="A146" s="0" t="s">
        <v>791</v>
      </c>
      <c r="B146" s="0" t="s">
        <v>633</v>
      </c>
      <c r="C146" s="3" t="n">
        <v>150000</v>
      </c>
      <c r="D146" s="0" t="s">
        <v>156</v>
      </c>
      <c r="E146" s="3" t="n">
        <v>1460000</v>
      </c>
      <c r="F146" s="3" t="n">
        <v>149942</v>
      </c>
    </row>
    <row r="147" customFormat="false" ht="15" hidden="false" customHeight="false" outlineLevel="0" collapsed="false">
      <c r="A147" s="0" t="s">
        <v>792</v>
      </c>
      <c r="B147" s="0" t="s">
        <v>635</v>
      </c>
      <c r="C147" s="3" t="n">
        <v>1310000</v>
      </c>
      <c r="D147" s="0" t="s">
        <v>156</v>
      </c>
      <c r="E147" s="3" t="n">
        <v>1460000</v>
      </c>
      <c r="F147" s="3" t="n">
        <v>1310000</v>
      </c>
    </row>
    <row r="148" customFormat="false" ht="15" hidden="false" customHeight="false" outlineLevel="0" collapsed="false">
      <c r="A148" s="0" t="s">
        <v>793</v>
      </c>
      <c r="B148" s="0" t="s">
        <v>633</v>
      </c>
      <c r="C148" s="3" t="n">
        <v>150000</v>
      </c>
      <c r="D148" s="0" t="s">
        <v>157</v>
      </c>
      <c r="E148" s="3" t="n">
        <v>1460000</v>
      </c>
      <c r="F148" s="3" t="n">
        <v>150000</v>
      </c>
    </row>
    <row r="149" customFormat="false" ht="15" hidden="false" customHeight="false" outlineLevel="0" collapsed="false">
      <c r="A149" s="0" t="s">
        <v>794</v>
      </c>
      <c r="B149" s="0" t="s">
        <v>635</v>
      </c>
      <c r="C149" s="3" t="n">
        <v>1310000</v>
      </c>
      <c r="D149" s="0" t="s">
        <v>157</v>
      </c>
      <c r="E149" s="3" t="n">
        <v>1460000</v>
      </c>
      <c r="F149" s="3" t="n">
        <v>1310000</v>
      </c>
    </row>
    <row r="150" customFormat="false" ht="15" hidden="false" customHeight="false" outlineLevel="0" collapsed="false">
      <c r="A150" s="0" t="s">
        <v>795</v>
      </c>
      <c r="B150" s="0" t="s">
        <v>633</v>
      </c>
      <c r="C150" s="3" t="n">
        <v>300000</v>
      </c>
      <c r="D150" s="0" t="s">
        <v>158</v>
      </c>
      <c r="E150" s="3" t="n">
        <v>1460000</v>
      </c>
      <c r="F150" s="3" t="n">
        <v>299884</v>
      </c>
    </row>
    <row r="151" customFormat="false" ht="15" hidden="false" customHeight="false" outlineLevel="0" collapsed="false">
      <c r="A151" s="0" t="s">
        <v>796</v>
      </c>
      <c r="B151" s="0" t="s">
        <v>635</v>
      </c>
      <c r="C151" s="3" t="n">
        <v>1160000</v>
      </c>
      <c r="D151" s="0" t="s">
        <v>158</v>
      </c>
      <c r="E151" s="3" t="n">
        <v>1460000</v>
      </c>
      <c r="F151" s="3" t="n">
        <v>1160000</v>
      </c>
    </row>
    <row r="152" customFormat="false" ht="15" hidden="false" customHeight="false" outlineLevel="0" collapsed="false">
      <c r="A152" s="0" t="s">
        <v>797</v>
      </c>
      <c r="B152" s="0" t="s">
        <v>633</v>
      </c>
      <c r="C152" s="3" t="n">
        <v>1970000</v>
      </c>
      <c r="D152" s="0" t="s">
        <v>159</v>
      </c>
      <c r="E152" s="3" t="n">
        <v>1970000</v>
      </c>
      <c r="F152" s="3" t="n">
        <v>1970000</v>
      </c>
    </row>
    <row r="153" customFormat="false" ht="15" hidden="false" customHeight="false" outlineLevel="0" collapsed="false">
      <c r="A153" s="0" t="s">
        <v>798</v>
      </c>
      <c r="B153" s="0" t="s">
        <v>633</v>
      </c>
      <c r="C153" s="3" t="n">
        <v>146000</v>
      </c>
      <c r="D153" s="0" t="s">
        <v>160</v>
      </c>
      <c r="E153" s="3" t="n">
        <v>1460000</v>
      </c>
      <c r="F153" s="3" t="n">
        <v>146000</v>
      </c>
    </row>
    <row r="154" customFormat="false" ht="15" hidden="false" customHeight="false" outlineLevel="0" collapsed="false">
      <c r="A154" s="0" t="s">
        <v>799</v>
      </c>
      <c r="B154" s="0" t="s">
        <v>635</v>
      </c>
      <c r="C154" s="3" t="n">
        <v>1314000</v>
      </c>
      <c r="D154" s="0" t="s">
        <v>160</v>
      </c>
      <c r="E154" s="3" t="n">
        <v>1460000</v>
      </c>
      <c r="F154" s="3" t="n">
        <v>1314000</v>
      </c>
    </row>
    <row r="155" customFormat="false" ht="15" hidden="false" customHeight="false" outlineLevel="0" collapsed="false">
      <c r="A155" s="0" t="s">
        <v>800</v>
      </c>
      <c r="B155" s="0" t="s">
        <v>633</v>
      </c>
      <c r="C155" s="3" t="n">
        <v>160000</v>
      </c>
      <c r="D155" s="0" t="s">
        <v>161</v>
      </c>
      <c r="E155" s="3" t="n">
        <v>1460000</v>
      </c>
      <c r="F155" s="3" t="n">
        <v>159870</v>
      </c>
    </row>
    <row r="156" customFormat="false" ht="15" hidden="false" customHeight="false" outlineLevel="0" collapsed="false">
      <c r="A156" s="0" t="s">
        <v>801</v>
      </c>
      <c r="B156" s="0" t="s">
        <v>635</v>
      </c>
      <c r="C156" s="3" t="n">
        <v>1300000</v>
      </c>
      <c r="D156" s="0" t="s">
        <v>161</v>
      </c>
      <c r="E156" s="3" t="n">
        <v>1460000</v>
      </c>
      <c r="F156" s="3" t="n">
        <v>1300000</v>
      </c>
    </row>
    <row r="157" customFormat="false" ht="15" hidden="false" customHeight="false" outlineLevel="0" collapsed="false">
      <c r="A157" s="0" t="s">
        <v>802</v>
      </c>
      <c r="B157" s="0" t="s">
        <v>633</v>
      </c>
      <c r="C157" s="3" t="n">
        <v>140000</v>
      </c>
      <c r="D157" s="0" t="s">
        <v>162</v>
      </c>
      <c r="E157" s="3" t="n">
        <v>1390000</v>
      </c>
      <c r="F157" s="3" t="n">
        <v>139973</v>
      </c>
    </row>
    <row r="158" customFormat="false" ht="15" hidden="false" customHeight="false" outlineLevel="0" collapsed="false">
      <c r="A158" s="0" t="s">
        <v>803</v>
      </c>
      <c r="B158" s="0" t="s">
        <v>635</v>
      </c>
      <c r="C158" s="3" t="n">
        <v>1250000</v>
      </c>
      <c r="D158" s="0" t="s">
        <v>162</v>
      </c>
      <c r="E158" s="3" t="n">
        <v>1390000</v>
      </c>
      <c r="F158" s="3" t="n">
        <v>1249888</v>
      </c>
    </row>
    <row r="159" customFormat="false" ht="15" hidden="false" customHeight="false" outlineLevel="0" collapsed="false">
      <c r="A159" s="0" t="s">
        <v>804</v>
      </c>
      <c r="B159" s="0" t="s">
        <v>633</v>
      </c>
      <c r="C159" s="3" t="n">
        <v>150000</v>
      </c>
      <c r="D159" s="0" t="s">
        <v>163</v>
      </c>
      <c r="E159" s="3" t="n">
        <v>1460000</v>
      </c>
      <c r="F159" s="3" t="n">
        <v>149942</v>
      </c>
    </row>
    <row r="160" customFormat="false" ht="15" hidden="false" customHeight="false" outlineLevel="0" collapsed="false">
      <c r="A160" s="0" t="s">
        <v>805</v>
      </c>
      <c r="B160" s="0" t="s">
        <v>635</v>
      </c>
      <c r="C160" s="3" t="n">
        <v>1310000</v>
      </c>
      <c r="D160" s="0" t="s">
        <v>163</v>
      </c>
      <c r="E160" s="3" t="n">
        <v>1460000</v>
      </c>
      <c r="F160" s="3" t="n">
        <v>1310000</v>
      </c>
    </row>
    <row r="161" customFormat="false" ht="15" hidden="false" customHeight="false" outlineLevel="0" collapsed="false">
      <c r="A161" s="0" t="s">
        <v>806</v>
      </c>
      <c r="B161" s="0" t="s">
        <v>751</v>
      </c>
      <c r="C161" s="3" t="n">
        <v>1460000</v>
      </c>
      <c r="D161" s="0" t="s">
        <v>164</v>
      </c>
      <c r="E161" s="3" t="n">
        <v>1460000</v>
      </c>
      <c r="F161" s="3" t="n">
        <v>1460000</v>
      </c>
    </row>
    <row r="162" customFormat="false" ht="15" hidden="false" customHeight="false" outlineLevel="0" collapsed="false">
      <c r="A162" s="0" t="s">
        <v>807</v>
      </c>
      <c r="B162" s="0" t="s">
        <v>635</v>
      </c>
      <c r="C162" s="3" t="n">
        <v>1460000</v>
      </c>
      <c r="D162" s="0" t="s">
        <v>164</v>
      </c>
      <c r="E162" s="3" t="n">
        <v>1460000</v>
      </c>
      <c r="F162" s="3" t="n">
        <v>1460000</v>
      </c>
    </row>
    <row r="163" customFormat="false" ht="15" hidden="false" customHeight="false" outlineLevel="0" collapsed="false">
      <c r="A163" s="0" t="s">
        <v>808</v>
      </c>
      <c r="B163" s="0" t="s">
        <v>635</v>
      </c>
      <c r="C163" s="3" t="n">
        <v>1390000</v>
      </c>
      <c r="D163" s="0" t="s">
        <v>165</v>
      </c>
      <c r="E163" s="3" t="n">
        <v>1390000</v>
      </c>
      <c r="F163" s="3" t="n">
        <v>1390000</v>
      </c>
    </row>
    <row r="164" customFormat="false" ht="15" hidden="false" customHeight="false" outlineLevel="0" collapsed="false">
      <c r="A164" s="0" t="s">
        <v>809</v>
      </c>
      <c r="B164" s="0" t="s">
        <v>633</v>
      </c>
      <c r="C164" s="3" t="n">
        <v>1848000</v>
      </c>
      <c r="D164" s="0" t="s">
        <v>166</v>
      </c>
      <c r="E164" s="3" t="n">
        <v>1848000</v>
      </c>
      <c r="F164" s="3" t="n">
        <v>1848000</v>
      </c>
    </row>
    <row r="165" customFormat="false" ht="15" hidden="false" customHeight="false" outlineLevel="0" collapsed="false">
      <c r="A165" s="0" t="s">
        <v>810</v>
      </c>
      <c r="B165" s="0" t="s">
        <v>633</v>
      </c>
      <c r="C165" s="3" t="n">
        <v>1970000</v>
      </c>
      <c r="D165" s="0" t="s">
        <v>167</v>
      </c>
      <c r="E165" s="3" t="n">
        <v>1970000</v>
      </c>
      <c r="F165" s="3" t="n">
        <v>1970000</v>
      </c>
    </row>
    <row r="166" customFormat="false" ht="15" hidden="false" customHeight="false" outlineLevel="0" collapsed="false">
      <c r="A166" s="0" t="s">
        <v>811</v>
      </c>
      <c r="B166" s="0" t="s">
        <v>633</v>
      </c>
      <c r="C166" s="3" t="n">
        <v>140000</v>
      </c>
      <c r="D166" s="0" t="s">
        <v>168</v>
      </c>
      <c r="E166" s="3" t="n">
        <v>1390000</v>
      </c>
      <c r="F166" s="3" t="n">
        <v>140000</v>
      </c>
    </row>
    <row r="167" customFormat="false" ht="15" hidden="false" customHeight="false" outlineLevel="0" collapsed="false">
      <c r="A167" s="0" t="s">
        <v>812</v>
      </c>
      <c r="B167" s="0" t="s">
        <v>635</v>
      </c>
      <c r="C167" s="3" t="n">
        <v>1250000</v>
      </c>
      <c r="D167" s="0" t="s">
        <v>168</v>
      </c>
      <c r="E167" s="3" t="n">
        <v>1390000</v>
      </c>
      <c r="F167" s="3" t="n">
        <v>1250000</v>
      </c>
    </row>
    <row r="168" customFormat="false" ht="15" hidden="false" customHeight="false" outlineLevel="0" collapsed="false">
      <c r="A168" s="0" t="s">
        <v>813</v>
      </c>
      <c r="B168" s="0" t="s">
        <v>633</v>
      </c>
      <c r="C168" s="3" t="n">
        <v>140000</v>
      </c>
      <c r="D168" s="0" t="s">
        <v>169</v>
      </c>
      <c r="E168" s="3" t="n">
        <v>1390000</v>
      </c>
      <c r="F168" s="3" t="n">
        <v>139973</v>
      </c>
    </row>
    <row r="169" customFormat="false" ht="15" hidden="false" customHeight="false" outlineLevel="0" collapsed="false">
      <c r="A169" s="0" t="s">
        <v>814</v>
      </c>
      <c r="B169" s="0" t="s">
        <v>635</v>
      </c>
      <c r="C169" s="3" t="n">
        <v>1250000</v>
      </c>
      <c r="D169" s="0" t="s">
        <v>169</v>
      </c>
      <c r="E169" s="3" t="n">
        <v>1390000</v>
      </c>
      <c r="F169" s="3" t="n">
        <v>1250000</v>
      </c>
    </row>
    <row r="170" customFormat="false" ht="15" hidden="false" customHeight="false" outlineLevel="0" collapsed="false">
      <c r="A170" s="0" t="s">
        <v>815</v>
      </c>
      <c r="B170" s="0" t="s">
        <v>633</v>
      </c>
      <c r="C170" s="3" t="n">
        <v>1848000</v>
      </c>
      <c r="D170" s="0" t="s">
        <v>170</v>
      </c>
      <c r="E170" s="3" t="n">
        <v>1848000</v>
      </c>
      <c r="F170" s="3" t="n">
        <v>1848000</v>
      </c>
    </row>
    <row r="171" customFormat="false" ht="15" hidden="false" customHeight="false" outlineLevel="0" collapsed="false">
      <c r="A171" s="0" t="s">
        <v>816</v>
      </c>
      <c r="B171" s="0" t="s">
        <v>633</v>
      </c>
      <c r="C171" s="3" t="n">
        <v>2280000</v>
      </c>
      <c r="D171" s="0" t="s">
        <v>171</v>
      </c>
      <c r="E171" s="3" t="n">
        <v>2280000</v>
      </c>
      <c r="F171" s="3" t="n">
        <v>2280000</v>
      </c>
    </row>
    <row r="172" customFormat="false" ht="15" hidden="false" customHeight="false" outlineLevel="0" collapsed="false">
      <c r="A172" s="0" t="s">
        <v>817</v>
      </c>
      <c r="B172" s="0" t="s">
        <v>633</v>
      </c>
      <c r="C172" s="3" t="n">
        <v>1848000</v>
      </c>
      <c r="D172" s="0" t="s">
        <v>172</v>
      </c>
      <c r="E172" s="3" t="n">
        <v>1848000</v>
      </c>
      <c r="F172" s="3" t="n">
        <v>1848000</v>
      </c>
    </row>
    <row r="173" customFormat="false" ht="15" hidden="false" customHeight="false" outlineLevel="0" collapsed="false">
      <c r="A173" s="0" t="s">
        <v>818</v>
      </c>
      <c r="B173" s="0" t="s">
        <v>635</v>
      </c>
      <c r="C173" s="3" t="n">
        <v>1460000</v>
      </c>
      <c r="D173" s="0" t="s">
        <v>173</v>
      </c>
      <c r="E173" s="3" t="n">
        <v>1460000</v>
      </c>
      <c r="F173" s="3" t="n">
        <v>1460000</v>
      </c>
    </row>
    <row r="174" customFormat="false" ht="15" hidden="false" customHeight="false" outlineLevel="0" collapsed="false">
      <c r="A174" s="0" t="s">
        <v>819</v>
      </c>
      <c r="B174" s="0" t="s">
        <v>635</v>
      </c>
      <c r="C174" s="3" t="n">
        <v>1390000</v>
      </c>
      <c r="D174" s="0" t="s">
        <v>174</v>
      </c>
      <c r="E174" s="3" t="n">
        <v>1390000</v>
      </c>
      <c r="F174" s="3" t="n">
        <v>1390000</v>
      </c>
    </row>
    <row r="175" customFormat="false" ht="15" hidden="false" customHeight="false" outlineLevel="0" collapsed="false">
      <c r="A175" s="0" t="s">
        <v>820</v>
      </c>
      <c r="B175" s="0" t="s">
        <v>633</v>
      </c>
      <c r="C175" s="3" t="n">
        <v>1763000</v>
      </c>
      <c r="D175" s="0" t="s">
        <v>175</v>
      </c>
      <c r="E175" s="3" t="n">
        <v>1763000</v>
      </c>
      <c r="F175" s="3" t="n">
        <v>1763000</v>
      </c>
    </row>
    <row r="176" customFormat="false" ht="15" hidden="false" customHeight="false" outlineLevel="0" collapsed="false">
      <c r="A176" s="0" t="s">
        <v>821</v>
      </c>
      <c r="B176" s="0" t="s">
        <v>633</v>
      </c>
      <c r="C176" s="3" t="n">
        <v>4870000</v>
      </c>
      <c r="D176" s="0" t="s">
        <v>176</v>
      </c>
      <c r="E176" s="3" t="n">
        <v>4870000</v>
      </c>
      <c r="F176" s="3" t="n">
        <v>4870000</v>
      </c>
    </row>
    <row r="177" customFormat="false" ht="15" hidden="false" customHeight="false" outlineLevel="0" collapsed="false">
      <c r="A177" s="0" t="s">
        <v>822</v>
      </c>
      <c r="B177" s="0" t="s">
        <v>633</v>
      </c>
      <c r="C177" s="3" t="n">
        <v>4538000</v>
      </c>
      <c r="D177" s="0" t="s">
        <v>177</v>
      </c>
      <c r="E177" s="3" t="n">
        <v>4538000</v>
      </c>
      <c r="F177" s="3" t="n">
        <v>4538000</v>
      </c>
    </row>
    <row r="178" customFormat="false" ht="15" hidden="false" customHeight="false" outlineLevel="0" collapsed="false">
      <c r="A178" s="0" t="s">
        <v>823</v>
      </c>
      <c r="B178" s="0" t="s">
        <v>635</v>
      </c>
      <c r="C178" s="3" t="n">
        <v>4870000</v>
      </c>
      <c r="D178" s="0" t="s">
        <v>178</v>
      </c>
      <c r="E178" s="3" t="n">
        <v>4870000</v>
      </c>
      <c r="F178" s="3" t="n">
        <v>4870000</v>
      </c>
    </row>
    <row r="179" customFormat="false" ht="15" hidden="false" customHeight="false" outlineLevel="0" collapsed="false">
      <c r="A179" s="0" t="s">
        <v>824</v>
      </c>
      <c r="B179" s="0" t="s">
        <v>633</v>
      </c>
      <c r="C179" s="3" t="n">
        <v>1970000</v>
      </c>
      <c r="D179" s="0" t="s">
        <v>179</v>
      </c>
      <c r="E179" s="3" t="n">
        <v>1970000</v>
      </c>
      <c r="F179" s="3" t="n">
        <v>1970000</v>
      </c>
    </row>
    <row r="180" customFormat="false" ht="15" hidden="false" customHeight="false" outlineLevel="0" collapsed="false">
      <c r="A180" s="0" t="s">
        <v>825</v>
      </c>
      <c r="B180" s="0" t="s">
        <v>633</v>
      </c>
      <c r="C180" s="3" t="n">
        <v>2530000</v>
      </c>
      <c r="D180" s="0" t="s">
        <v>180</v>
      </c>
      <c r="E180" s="3" t="n">
        <v>2530000</v>
      </c>
      <c r="F180" s="3" t="n">
        <v>2530000</v>
      </c>
    </row>
    <row r="181" customFormat="false" ht="15" hidden="false" customHeight="false" outlineLevel="0" collapsed="false">
      <c r="A181" s="0" t="s">
        <v>826</v>
      </c>
      <c r="B181" s="0" t="s">
        <v>633</v>
      </c>
      <c r="C181" s="3" t="n">
        <v>800000</v>
      </c>
      <c r="D181" s="0" t="s">
        <v>181</v>
      </c>
      <c r="E181" s="3" t="n">
        <v>2280000</v>
      </c>
      <c r="F181" s="3" t="n">
        <v>800000</v>
      </c>
    </row>
    <row r="182" customFormat="false" ht="15" hidden="false" customHeight="false" outlineLevel="0" collapsed="false">
      <c r="A182" s="0" t="s">
        <v>827</v>
      </c>
      <c r="B182" s="0" t="s">
        <v>635</v>
      </c>
      <c r="C182" s="3" t="n">
        <v>1480000</v>
      </c>
      <c r="D182" s="0" t="s">
        <v>181</v>
      </c>
      <c r="E182" s="3" t="n">
        <v>2280000</v>
      </c>
      <c r="F182" s="3" t="n">
        <v>1480000</v>
      </c>
    </row>
    <row r="183" customFormat="false" ht="15" hidden="false" customHeight="false" outlineLevel="0" collapsed="false">
      <c r="A183" s="0" t="s">
        <v>828</v>
      </c>
      <c r="B183" s="0" t="s">
        <v>633</v>
      </c>
      <c r="C183" s="3" t="n">
        <v>2470000</v>
      </c>
      <c r="D183" s="0" t="s">
        <v>182</v>
      </c>
      <c r="E183" s="3" t="n">
        <v>2470000</v>
      </c>
      <c r="F183" s="3" t="n">
        <v>2470000</v>
      </c>
    </row>
    <row r="184" customFormat="false" ht="15" hidden="false" customHeight="false" outlineLevel="0" collapsed="false">
      <c r="A184" s="0" t="s">
        <v>829</v>
      </c>
      <c r="B184" s="0" t="s">
        <v>633</v>
      </c>
      <c r="C184" s="3" t="n">
        <v>146000</v>
      </c>
      <c r="D184" s="0" t="s">
        <v>183</v>
      </c>
      <c r="E184" s="3" t="n">
        <v>1460000</v>
      </c>
      <c r="F184" s="3" t="n">
        <v>146000</v>
      </c>
    </row>
    <row r="185" customFormat="false" ht="15" hidden="false" customHeight="false" outlineLevel="0" collapsed="false">
      <c r="A185" s="0" t="s">
        <v>830</v>
      </c>
      <c r="B185" s="0" t="s">
        <v>635</v>
      </c>
      <c r="C185" s="3" t="n">
        <v>1314000</v>
      </c>
      <c r="D185" s="0" t="s">
        <v>183</v>
      </c>
      <c r="E185" s="3" t="n">
        <v>1460000</v>
      </c>
      <c r="F185" s="3" t="n">
        <v>1314000</v>
      </c>
    </row>
    <row r="186" customFormat="false" ht="15" hidden="false" customHeight="false" outlineLevel="0" collapsed="false">
      <c r="A186" s="0" t="s">
        <v>831</v>
      </c>
      <c r="B186" s="0" t="s">
        <v>633</v>
      </c>
      <c r="C186" s="3" t="n">
        <v>1970000</v>
      </c>
      <c r="D186" s="0" t="s">
        <v>184</v>
      </c>
      <c r="E186" s="3" t="n">
        <v>1970000</v>
      </c>
      <c r="F186" s="3" t="n">
        <v>1970000</v>
      </c>
    </row>
    <row r="187" customFormat="false" ht="15" hidden="false" customHeight="false" outlineLevel="0" collapsed="false">
      <c r="A187" s="0" t="s">
        <v>832</v>
      </c>
      <c r="B187" s="0" t="s">
        <v>633</v>
      </c>
      <c r="C187" s="3" t="n">
        <v>190000</v>
      </c>
      <c r="D187" s="0" t="s">
        <v>186</v>
      </c>
      <c r="E187" s="3" t="n">
        <v>1899000</v>
      </c>
      <c r="F187" s="3" t="n">
        <v>189900</v>
      </c>
    </row>
    <row r="188" customFormat="false" ht="15" hidden="false" customHeight="false" outlineLevel="0" collapsed="false">
      <c r="A188" s="0" t="s">
        <v>833</v>
      </c>
      <c r="B188" s="0" t="s">
        <v>633</v>
      </c>
      <c r="C188" s="3" t="n">
        <v>150000</v>
      </c>
      <c r="D188" s="0" t="s">
        <v>187</v>
      </c>
      <c r="E188" s="3" t="n">
        <v>1460000</v>
      </c>
      <c r="F188" s="3" t="n">
        <v>150000</v>
      </c>
    </row>
    <row r="189" customFormat="false" ht="15" hidden="false" customHeight="false" outlineLevel="0" collapsed="false">
      <c r="A189" s="0" t="s">
        <v>834</v>
      </c>
      <c r="B189" s="0" t="s">
        <v>635</v>
      </c>
      <c r="C189" s="3" t="n">
        <v>1310000</v>
      </c>
      <c r="D189" s="0" t="s">
        <v>187</v>
      </c>
      <c r="E189" s="3" t="n">
        <v>1460000</v>
      </c>
      <c r="F189" s="3" t="n">
        <v>1310000</v>
      </c>
    </row>
    <row r="190" customFormat="false" ht="15" hidden="false" customHeight="false" outlineLevel="0" collapsed="false">
      <c r="A190" s="0" t="s">
        <v>835</v>
      </c>
      <c r="B190" s="0" t="s">
        <v>635</v>
      </c>
      <c r="C190" s="3" t="n">
        <v>1460000</v>
      </c>
      <c r="D190" s="0" t="s">
        <v>188</v>
      </c>
      <c r="E190" s="3" t="n">
        <v>1460000</v>
      </c>
      <c r="F190" s="3" t="n">
        <v>1460000</v>
      </c>
    </row>
    <row r="191" customFormat="false" ht="15" hidden="false" customHeight="false" outlineLevel="0" collapsed="false">
      <c r="A191" s="0" t="s">
        <v>836</v>
      </c>
      <c r="B191" s="0" t="s">
        <v>633</v>
      </c>
      <c r="C191" s="3" t="n">
        <v>190000</v>
      </c>
      <c r="D191" s="0" t="s">
        <v>189</v>
      </c>
      <c r="E191" s="3" t="n">
        <v>1899000</v>
      </c>
      <c r="F191" s="3" t="n">
        <v>189900</v>
      </c>
    </row>
    <row r="192" customFormat="false" ht="15" hidden="false" customHeight="false" outlineLevel="0" collapsed="false">
      <c r="A192" s="0" t="s">
        <v>837</v>
      </c>
      <c r="B192" s="0" t="s">
        <v>635</v>
      </c>
      <c r="C192" s="3" t="n">
        <v>1709000</v>
      </c>
      <c r="D192" s="0" t="s">
        <v>189</v>
      </c>
      <c r="E192" s="3" t="n">
        <v>1899000</v>
      </c>
      <c r="F192" s="3" t="n">
        <v>1709000</v>
      </c>
    </row>
    <row r="193" customFormat="false" ht="15" hidden="false" customHeight="false" outlineLevel="0" collapsed="false">
      <c r="A193" s="0" t="s">
        <v>838</v>
      </c>
      <c r="B193" s="0" t="s">
        <v>635</v>
      </c>
      <c r="C193" s="3" t="n">
        <v>1848000</v>
      </c>
      <c r="D193" s="0" t="s">
        <v>190</v>
      </c>
      <c r="E193" s="3" t="n">
        <v>1848000</v>
      </c>
      <c r="F193" s="3" t="n">
        <v>1848000</v>
      </c>
    </row>
    <row r="194" customFormat="false" ht="15" hidden="false" customHeight="false" outlineLevel="0" collapsed="false">
      <c r="A194" s="0" t="s">
        <v>839</v>
      </c>
      <c r="B194" s="0" t="s">
        <v>751</v>
      </c>
      <c r="C194" s="3" t="n">
        <v>1460000</v>
      </c>
      <c r="D194" s="0" t="s">
        <v>192</v>
      </c>
      <c r="E194" s="3" t="n">
        <v>1460000</v>
      </c>
      <c r="F194" s="3" t="n">
        <v>1460000</v>
      </c>
    </row>
    <row r="195" customFormat="false" ht="15" hidden="false" customHeight="false" outlineLevel="0" collapsed="false">
      <c r="A195" s="0" t="s">
        <v>840</v>
      </c>
      <c r="B195" s="0" t="s">
        <v>635</v>
      </c>
      <c r="C195" s="3" t="n">
        <v>1460000</v>
      </c>
      <c r="D195" s="0" t="s">
        <v>192</v>
      </c>
      <c r="E195" s="3" t="n">
        <v>1460000</v>
      </c>
      <c r="F195" s="3" t="n">
        <v>1460000</v>
      </c>
    </row>
    <row r="196" customFormat="false" ht="15" hidden="false" customHeight="false" outlineLevel="0" collapsed="false">
      <c r="A196" s="0" t="s">
        <v>841</v>
      </c>
      <c r="B196" s="0" t="s">
        <v>635</v>
      </c>
      <c r="C196" s="3" t="n">
        <v>1848000</v>
      </c>
      <c r="D196" s="0" t="s">
        <v>193</v>
      </c>
      <c r="E196" s="3" t="n">
        <v>1848000</v>
      </c>
      <c r="F196" s="3" t="n">
        <v>1848000</v>
      </c>
    </row>
    <row r="197" customFormat="false" ht="15" hidden="false" customHeight="false" outlineLevel="0" collapsed="false">
      <c r="A197" s="0" t="s">
        <v>842</v>
      </c>
      <c r="B197" s="0" t="s">
        <v>635</v>
      </c>
      <c r="C197" s="3" t="n">
        <v>1848000</v>
      </c>
      <c r="D197" s="0" t="s">
        <v>194</v>
      </c>
      <c r="E197" s="3" t="n">
        <v>1848000</v>
      </c>
      <c r="F197" s="3" t="n">
        <v>1848000</v>
      </c>
    </row>
    <row r="198" customFormat="false" ht="15" hidden="false" customHeight="false" outlineLevel="0" collapsed="false">
      <c r="A198" s="0" t="s">
        <v>843</v>
      </c>
      <c r="B198" s="0" t="s">
        <v>635</v>
      </c>
      <c r="C198" s="3" t="n">
        <v>2980000</v>
      </c>
      <c r="D198" s="0" t="s">
        <v>195</v>
      </c>
      <c r="E198" s="3" t="n">
        <v>2980000</v>
      </c>
      <c r="F198" s="3" t="n">
        <v>2980000</v>
      </c>
    </row>
    <row r="199" customFormat="false" ht="15" hidden="false" customHeight="false" outlineLevel="0" collapsed="false">
      <c r="A199" s="0" t="s">
        <v>844</v>
      </c>
      <c r="B199" s="0" t="s">
        <v>635</v>
      </c>
      <c r="C199" s="3" t="n">
        <v>1848000</v>
      </c>
      <c r="D199" s="0" t="s">
        <v>196</v>
      </c>
      <c r="E199" s="3" t="n">
        <v>1848000</v>
      </c>
      <c r="F199" s="3" t="n">
        <v>1848000</v>
      </c>
    </row>
    <row r="200" customFormat="false" ht="15" hidden="false" customHeight="false" outlineLevel="0" collapsed="false">
      <c r="A200" s="0" t="s">
        <v>845</v>
      </c>
      <c r="B200" s="0" t="s">
        <v>635</v>
      </c>
      <c r="C200" s="3" t="n">
        <v>1970000</v>
      </c>
      <c r="D200" s="0" t="s">
        <v>197</v>
      </c>
      <c r="E200" s="3" t="n">
        <v>1970000</v>
      </c>
      <c r="F200" s="3" t="n">
        <v>1970000</v>
      </c>
    </row>
    <row r="201" customFormat="false" ht="15" hidden="false" customHeight="false" outlineLevel="0" collapsed="false">
      <c r="A201" s="0" t="s">
        <v>846</v>
      </c>
      <c r="B201" s="0" t="s">
        <v>635</v>
      </c>
      <c r="C201" s="3" t="n">
        <v>1848000</v>
      </c>
      <c r="D201" s="0" t="s">
        <v>198</v>
      </c>
      <c r="E201" s="3" t="n">
        <v>1848000</v>
      </c>
      <c r="F201" s="3" t="n">
        <v>1848000</v>
      </c>
    </row>
    <row r="202" customFormat="false" ht="15" hidden="false" customHeight="false" outlineLevel="0" collapsed="false">
      <c r="A202" s="0" t="s">
        <v>847</v>
      </c>
      <c r="B202" s="0" t="s">
        <v>635</v>
      </c>
      <c r="C202" s="3" t="n">
        <v>2390000</v>
      </c>
      <c r="D202" s="0" t="s">
        <v>199</v>
      </c>
      <c r="E202" s="3" t="n">
        <v>2390000</v>
      </c>
      <c r="F202" s="3" t="n">
        <v>2390000</v>
      </c>
    </row>
    <row r="203" customFormat="false" ht="15" hidden="false" customHeight="false" outlineLevel="0" collapsed="false">
      <c r="A203" s="0" t="s">
        <v>848</v>
      </c>
      <c r="B203" s="0" t="s">
        <v>635</v>
      </c>
      <c r="C203" s="3" t="n">
        <v>1970000</v>
      </c>
      <c r="D203" s="0" t="s">
        <v>200</v>
      </c>
      <c r="E203" s="3" t="n">
        <v>1970000</v>
      </c>
      <c r="F203" s="3" t="n">
        <v>1970000</v>
      </c>
    </row>
    <row r="204" customFormat="false" ht="15" hidden="false" customHeight="false" outlineLevel="0" collapsed="false">
      <c r="A204" s="0" t="s">
        <v>849</v>
      </c>
      <c r="B204" s="0" t="s">
        <v>635</v>
      </c>
      <c r="C204" s="3" t="n">
        <v>1970000</v>
      </c>
      <c r="D204" s="0" t="s">
        <v>201</v>
      </c>
      <c r="E204" s="3" t="n">
        <v>1970000</v>
      </c>
      <c r="F204" s="3" t="n">
        <v>1970000</v>
      </c>
    </row>
    <row r="205" customFormat="false" ht="15" hidden="false" customHeight="false" outlineLevel="0" collapsed="false">
      <c r="A205" s="0" t="s">
        <v>850</v>
      </c>
      <c r="B205" s="0" t="s">
        <v>635</v>
      </c>
      <c r="C205" s="3" t="n">
        <v>140000</v>
      </c>
      <c r="D205" s="0" t="s">
        <v>202</v>
      </c>
      <c r="E205" s="3" t="n">
        <v>1390000</v>
      </c>
      <c r="F205" s="3" t="n">
        <v>140000</v>
      </c>
    </row>
    <row r="206" customFormat="false" ht="15" hidden="false" customHeight="false" outlineLevel="0" collapsed="false">
      <c r="A206" s="0" t="s">
        <v>851</v>
      </c>
      <c r="B206" s="0" t="s">
        <v>635</v>
      </c>
      <c r="C206" s="3" t="n">
        <v>1250000</v>
      </c>
      <c r="D206" s="0" t="s">
        <v>202</v>
      </c>
      <c r="E206" s="3" t="n">
        <v>1390000</v>
      </c>
      <c r="F206" s="3" t="n">
        <v>1250000</v>
      </c>
    </row>
    <row r="207" customFormat="false" ht="15" hidden="false" customHeight="false" outlineLevel="0" collapsed="false">
      <c r="A207" s="0" t="s">
        <v>852</v>
      </c>
      <c r="B207" s="0" t="s">
        <v>635</v>
      </c>
      <c r="C207" s="3" t="n">
        <v>2980000</v>
      </c>
      <c r="D207" s="0" t="s">
        <v>203</v>
      </c>
      <c r="E207" s="3" t="n">
        <v>2980000</v>
      </c>
      <c r="F207" s="3" t="n">
        <v>2980000</v>
      </c>
    </row>
    <row r="208" customFormat="false" ht="15" hidden="false" customHeight="false" outlineLevel="0" collapsed="false">
      <c r="A208" s="0" t="s">
        <v>853</v>
      </c>
      <c r="B208" s="0" t="s">
        <v>635</v>
      </c>
      <c r="C208" s="3" t="n">
        <v>1848000</v>
      </c>
      <c r="D208" s="0" t="s">
        <v>204</v>
      </c>
      <c r="E208" s="3" t="n">
        <v>1848000</v>
      </c>
      <c r="F208" s="3" t="n">
        <v>1848000</v>
      </c>
    </row>
    <row r="209" customFormat="false" ht="15" hidden="false" customHeight="false" outlineLevel="0" collapsed="false">
      <c r="A209" s="0" t="s">
        <v>854</v>
      </c>
      <c r="B209" s="0" t="s">
        <v>751</v>
      </c>
      <c r="C209" s="3" t="n">
        <v>1460000</v>
      </c>
      <c r="D209" s="0" t="s">
        <v>205</v>
      </c>
      <c r="E209" s="3" t="n">
        <v>1460000</v>
      </c>
      <c r="F209" s="3" t="n">
        <v>1460000</v>
      </c>
    </row>
    <row r="210" customFormat="false" ht="15" hidden="false" customHeight="false" outlineLevel="0" collapsed="false">
      <c r="A210" s="0" t="s">
        <v>855</v>
      </c>
      <c r="B210" s="0" t="s">
        <v>635</v>
      </c>
      <c r="C210" s="3" t="n">
        <v>1460000</v>
      </c>
      <c r="D210" s="0" t="s">
        <v>205</v>
      </c>
      <c r="E210" s="3" t="n">
        <v>1460000</v>
      </c>
      <c r="F210" s="3" t="n">
        <v>1460000</v>
      </c>
    </row>
    <row r="211" customFormat="false" ht="15" hidden="false" customHeight="false" outlineLevel="0" collapsed="false">
      <c r="A211" s="0" t="s">
        <v>856</v>
      </c>
      <c r="B211" s="0" t="s">
        <v>635</v>
      </c>
      <c r="C211" s="3" t="n">
        <v>1460000</v>
      </c>
      <c r="D211" s="0" t="s">
        <v>206</v>
      </c>
      <c r="E211" s="3" t="n">
        <v>1460000</v>
      </c>
      <c r="F211" s="3" t="n">
        <v>1460000</v>
      </c>
    </row>
    <row r="212" customFormat="false" ht="15" hidden="false" customHeight="false" outlineLevel="0" collapsed="false">
      <c r="A212" s="0" t="s">
        <v>857</v>
      </c>
      <c r="B212" s="0" t="s">
        <v>635</v>
      </c>
      <c r="C212" s="3" t="n">
        <v>1970000</v>
      </c>
      <c r="D212" s="0" t="s">
        <v>207</v>
      </c>
      <c r="E212" s="3" t="n">
        <v>1970000</v>
      </c>
      <c r="F212" s="3" t="n">
        <v>1970000</v>
      </c>
    </row>
    <row r="213" customFormat="false" ht="15" hidden="false" customHeight="false" outlineLevel="0" collapsed="false">
      <c r="A213" s="0" t="s">
        <v>858</v>
      </c>
      <c r="B213" s="0" t="s">
        <v>635</v>
      </c>
      <c r="C213" s="3" t="n">
        <v>160000</v>
      </c>
      <c r="D213" s="0" t="s">
        <v>209</v>
      </c>
      <c r="E213" s="3" t="n">
        <v>1460000</v>
      </c>
      <c r="F213" s="3" t="n">
        <v>160000</v>
      </c>
    </row>
    <row r="214" customFormat="false" ht="15" hidden="false" customHeight="false" outlineLevel="0" collapsed="false">
      <c r="A214" s="0" t="s">
        <v>859</v>
      </c>
      <c r="B214" s="0" t="s">
        <v>635</v>
      </c>
      <c r="C214" s="3" t="n">
        <v>1300000</v>
      </c>
      <c r="D214" s="0" t="s">
        <v>209</v>
      </c>
      <c r="E214" s="3" t="n">
        <v>1460000</v>
      </c>
      <c r="F214" s="3" t="n">
        <v>1300000</v>
      </c>
    </row>
    <row r="215" customFormat="false" ht="15" hidden="false" customHeight="false" outlineLevel="0" collapsed="false">
      <c r="A215" s="0" t="s">
        <v>860</v>
      </c>
      <c r="B215" s="0" t="s">
        <v>635</v>
      </c>
      <c r="C215" s="3" t="n">
        <v>2390000</v>
      </c>
      <c r="D215" s="0" t="s">
        <v>210</v>
      </c>
      <c r="E215" s="3" t="n">
        <v>2390000</v>
      </c>
      <c r="F215" s="3" t="n">
        <v>2390000</v>
      </c>
    </row>
    <row r="216" customFormat="false" ht="15" hidden="false" customHeight="false" outlineLevel="0" collapsed="false">
      <c r="A216" s="0" t="s">
        <v>861</v>
      </c>
      <c r="B216" s="0" t="s">
        <v>635</v>
      </c>
      <c r="C216" s="3" t="n">
        <v>1460000</v>
      </c>
      <c r="D216" s="0" t="s">
        <v>211</v>
      </c>
      <c r="E216" s="3" t="n">
        <v>1460000</v>
      </c>
      <c r="F216" s="3" t="n">
        <v>1460000</v>
      </c>
    </row>
    <row r="217" customFormat="false" ht="15" hidden="false" customHeight="false" outlineLevel="0" collapsed="false">
      <c r="A217" s="0" t="s">
        <v>862</v>
      </c>
      <c r="B217" s="0" t="s">
        <v>635</v>
      </c>
      <c r="C217" s="3" t="n">
        <v>2700000</v>
      </c>
      <c r="D217" s="0" t="s">
        <v>212</v>
      </c>
      <c r="E217" s="3" t="n">
        <v>2700000</v>
      </c>
      <c r="F217" s="3" t="n">
        <v>2700000</v>
      </c>
    </row>
    <row r="218" customFormat="false" ht="15" hidden="false" customHeight="false" outlineLevel="0" collapsed="false">
      <c r="A218" s="0" t="s">
        <v>863</v>
      </c>
      <c r="B218" s="0" t="s">
        <v>635</v>
      </c>
      <c r="C218" s="3" t="n">
        <v>1848000</v>
      </c>
      <c r="D218" s="0" t="s">
        <v>213</v>
      </c>
      <c r="E218" s="3" t="n">
        <v>1848000</v>
      </c>
      <c r="F218" s="3" t="n">
        <v>1848000</v>
      </c>
    </row>
    <row r="219" customFormat="false" ht="15" hidden="false" customHeight="false" outlineLevel="0" collapsed="false">
      <c r="A219" s="0" t="s">
        <v>864</v>
      </c>
      <c r="B219" s="0" t="s">
        <v>635</v>
      </c>
      <c r="C219" s="3" t="n">
        <v>300000</v>
      </c>
      <c r="D219" s="0" t="s">
        <v>214</v>
      </c>
      <c r="E219" s="3" t="n">
        <v>1460000</v>
      </c>
      <c r="F219" s="3" t="n">
        <v>300000</v>
      </c>
    </row>
    <row r="220" customFormat="false" ht="15" hidden="false" customHeight="false" outlineLevel="0" collapsed="false">
      <c r="A220" s="0" t="s">
        <v>865</v>
      </c>
      <c r="B220" s="0" t="s">
        <v>635</v>
      </c>
      <c r="C220" s="3" t="n">
        <v>790000</v>
      </c>
      <c r="D220" s="0" t="s">
        <v>214</v>
      </c>
      <c r="E220" s="3" t="n">
        <v>1460000</v>
      </c>
      <c r="F220" s="3" t="n">
        <v>790000</v>
      </c>
    </row>
    <row r="221" customFormat="false" ht="15" hidden="false" customHeight="false" outlineLevel="0" collapsed="false">
      <c r="A221" s="0" t="s">
        <v>866</v>
      </c>
      <c r="B221" s="0" t="s">
        <v>635</v>
      </c>
      <c r="C221" s="3" t="n">
        <v>370000</v>
      </c>
      <c r="D221" s="0" t="s">
        <v>214</v>
      </c>
      <c r="E221" s="3" t="n">
        <v>1460000</v>
      </c>
      <c r="F221" s="3" t="n">
        <v>370000</v>
      </c>
    </row>
    <row r="222" customFormat="false" ht="15" hidden="false" customHeight="false" outlineLevel="0" collapsed="false">
      <c r="A222" s="0" t="s">
        <v>867</v>
      </c>
      <c r="B222" s="0" t="s">
        <v>635</v>
      </c>
      <c r="C222" s="3" t="n">
        <v>1848000</v>
      </c>
      <c r="D222" s="0" t="s">
        <v>215</v>
      </c>
      <c r="E222" s="3" t="n">
        <v>1848000</v>
      </c>
      <c r="F222" s="3" t="n">
        <v>1848000</v>
      </c>
    </row>
    <row r="223" customFormat="false" ht="15" hidden="false" customHeight="false" outlineLevel="0" collapsed="false">
      <c r="A223" s="0" t="s">
        <v>868</v>
      </c>
      <c r="B223" s="0" t="s">
        <v>635</v>
      </c>
      <c r="C223" s="3" t="n">
        <v>2200000</v>
      </c>
      <c r="D223" s="0" t="s">
        <v>216</v>
      </c>
      <c r="E223" s="3" t="n">
        <v>2200000</v>
      </c>
      <c r="F223" s="3" t="n">
        <v>2200000</v>
      </c>
    </row>
    <row r="224" customFormat="false" ht="15" hidden="false" customHeight="false" outlineLevel="0" collapsed="false">
      <c r="A224" s="0" t="s">
        <v>869</v>
      </c>
      <c r="B224" s="0" t="s">
        <v>635</v>
      </c>
      <c r="C224" s="3" t="n">
        <v>150000</v>
      </c>
      <c r="D224" s="0" t="s">
        <v>217</v>
      </c>
      <c r="E224" s="3" t="n">
        <v>1460000</v>
      </c>
      <c r="F224" s="3" t="n">
        <v>149942</v>
      </c>
    </row>
    <row r="225" customFormat="false" ht="15" hidden="false" customHeight="false" outlineLevel="0" collapsed="false">
      <c r="A225" s="0" t="s">
        <v>870</v>
      </c>
      <c r="B225" s="0" t="s">
        <v>635</v>
      </c>
      <c r="C225" s="3" t="n">
        <v>1310000</v>
      </c>
      <c r="D225" s="0" t="s">
        <v>217</v>
      </c>
      <c r="E225" s="3" t="n">
        <v>1460000</v>
      </c>
      <c r="F225" s="3" t="n">
        <v>1310000</v>
      </c>
    </row>
    <row r="226" customFormat="false" ht="15" hidden="false" customHeight="false" outlineLevel="0" collapsed="false">
      <c r="A226" s="0" t="s">
        <v>871</v>
      </c>
      <c r="B226" s="0" t="s">
        <v>635</v>
      </c>
      <c r="C226" s="3" t="n">
        <v>4870000</v>
      </c>
      <c r="D226" s="0" t="s">
        <v>218</v>
      </c>
      <c r="E226" s="3" t="n">
        <v>4870000</v>
      </c>
      <c r="F226" s="3" t="n">
        <v>4870000</v>
      </c>
    </row>
    <row r="227" customFormat="false" ht="15" hidden="false" customHeight="false" outlineLevel="0" collapsed="false">
      <c r="A227" s="0" t="s">
        <v>872</v>
      </c>
      <c r="B227" s="0" t="s">
        <v>635</v>
      </c>
      <c r="C227" s="3" t="n">
        <v>1970000</v>
      </c>
      <c r="D227" s="0" t="s">
        <v>219</v>
      </c>
      <c r="E227" s="3" t="n">
        <v>1970000</v>
      </c>
      <c r="F227" s="3" t="n">
        <v>1970000</v>
      </c>
    </row>
    <row r="228" customFormat="false" ht="15" hidden="false" customHeight="false" outlineLevel="0" collapsed="false">
      <c r="A228" s="0" t="s">
        <v>873</v>
      </c>
      <c r="B228" s="0" t="s">
        <v>635</v>
      </c>
      <c r="C228" s="3" t="n">
        <v>1970000</v>
      </c>
      <c r="D228" s="0" t="s">
        <v>220</v>
      </c>
      <c r="E228" s="3" t="n">
        <v>1970000</v>
      </c>
      <c r="F228" s="3" t="n">
        <v>1970000</v>
      </c>
    </row>
    <row r="229" customFormat="false" ht="15" hidden="false" customHeight="false" outlineLevel="0" collapsed="false">
      <c r="A229" s="0" t="s">
        <v>874</v>
      </c>
      <c r="B229" s="0" t="s">
        <v>635</v>
      </c>
      <c r="C229" s="3" t="n">
        <v>1848000</v>
      </c>
      <c r="D229" s="0" t="s">
        <v>221</v>
      </c>
      <c r="E229" s="3" t="n">
        <v>1848000</v>
      </c>
      <c r="F229" s="3" t="n">
        <v>1848000</v>
      </c>
    </row>
    <row r="230" customFormat="false" ht="15" hidden="false" customHeight="false" outlineLevel="0" collapsed="false">
      <c r="A230" s="0" t="s">
        <v>875</v>
      </c>
      <c r="B230" s="0" t="s">
        <v>635</v>
      </c>
      <c r="C230" s="3" t="n">
        <v>2840000</v>
      </c>
      <c r="D230" s="0" t="s">
        <v>222</v>
      </c>
      <c r="E230" s="3" t="n">
        <v>2840000</v>
      </c>
      <c r="F230" s="3" t="n">
        <v>2840000</v>
      </c>
    </row>
    <row r="231" customFormat="false" ht="15" hidden="false" customHeight="false" outlineLevel="0" collapsed="false">
      <c r="A231" s="0" t="s">
        <v>876</v>
      </c>
      <c r="B231" s="0" t="s">
        <v>635</v>
      </c>
      <c r="C231" s="3" t="n">
        <v>2390000</v>
      </c>
      <c r="D231" s="0" t="s">
        <v>223</v>
      </c>
      <c r="E231" s="3" t="n">
        <v>2390000</v>
      </c>
      <c r="F231" s="3" t="n">
        <v>2390000</v>
      </c>
    </row>
    <row r="232" customFormat="false" ht="15" hidden="false" customHeight="false" outlineLevel="0" collapsed="false">
      <c r="A232" s="0" t="s">
        <v>877</v>
      </c>
      <c r="B232" s="0" t="s">
        <v>751</v>
      </c>
      <c r="C232" s="3" t="n">
        <v>2450000</v>
      </c>
      <c r="D232" s="0" t="s">
        <v>878</v>
      </c>
      <c r="E232" s="3" t="n">
        <v>2450000</v>
      </c>
      <c r="F232" s="3" t="n">
        <v>2450000</v>
      </c>
    </row>
    <row r="233" customFormat="false" ht="15" hidden="false" customHeight="false" outlineLevel="0" collapsed="false">
      <c r="A233" s="0" t="s">
        <v>879</v>
      </c>
      <c r="B233" s="0" t="s">
        <v>635</v>
      </c>
      <c r="C233" s="3" t="n">
        <v>150000</v>
      </c>
      <c r="D233" s="0" t="s">
        <v>224</v>
      </c>
      <c r="E233" s="3" t="n">
        <v>1460000</v>
      </c>
      <c r="F233" s="3" t="n">
        <v>149942</v>
      </c>
    </row>
    <row r="234" customFormat="false" ht="15" hidden="false" customHeight="false" outlineLevel="0" collapsed="false">
      <c r="A234" s="0" t="s">
        <v>880</v>
      </c>
      <c r="B234" s="0" t="s">
        <v>635</v>
      </c>
      <c r="C234" s="3" t="n">
        <v>1310000</v>
      </c>
      <c r="D234" s="0" t="s">
        <v>224</v>
      </c>
      <c r="E234" s="3" t="n">
        <v>1460000</v>
      </c>
      <c r="F234" s="3" t="n">
        <v>1310000</v>
      </c>
    </row>
    <row r="235" customFormat="false" ht="15" hidden="false" customHeight="false" outlineLevel="0" collapsed="false">
      <c r="A235" s="0" t="s">
        <v>881</v>
      </c>
      <c r="B235" s="0" t="s">
        <v>635</v>
      </c>
      <c r="C235" s="3" t="n">
        <v>1460000</v>
      </c>
      <c r="D235" s="0" t="s">
        <v>225</v>
      </c>
      <c r="E235" s="3" t="n">
        <v>1460000</v>
      </c>
      <c r="F235" s="3" t="n">
        <v>1460000</v>
      </c>
    </row>
    <row r="236" customFormat="false" ht="15" hidden="false" customHeight="false" outlineLevel="0" collapsed="false">
      <c r="A236" s="0" t="s">
        <v>882</v>
      </c>
      <c r="B236" s="0" t="s">
        <v>635</v>
      </c>
      <c r="C236" s="3" t="n">
        <v>4870000</v>
      </c>
      <c r="D236" s="0" t="s">
        <v>226</v>
      </c>
      <c r="E236" s="3" t="n">
        <v>4870000</v>
      </c>
      <c r="F236" s="3" t="n">
        <v>4870000</v>
      </c>
    </row>
    <row r="237" customFormat="false" ht="15" hidden="false" customHeight="false" outlineLevel="0" collapsed="false">
      <c r="A237" s="0" t="s">
        <v>883</v>
      </c>
      <c r="B237" s="0" t="s">
        <v>635</v>
      </c>
      <c r="C237" s="3" t="n">
        <v>2700000</v>
      </c>
      <c r="D237" s="0" t="s">
        <v>227</v>
      </c>
      <c r="E237" s="3" t="n">
        <v>2700000</v>
      </c>
      <c r="F237" s="3" t="n">
        <v>2700000</v>
      </c>
    </row>
    <row r="238" customFormat="false" ht="15" hidden="false" customHeight="false" outlineLevel="0" collapsed="false">
      <c r="A238" s="0" t="s">
        <v>884</v>
      </c>
      <c r="B238" s="0" t="s">
        <v>635</v>
      </c>
      <c r="C238" s="3" t="n">
        <v>4870000</v>
      </c>
      <c r="D238" s="0" t="s">
        <v>228</v>
      </c>
      <c r="E238" s="3" t="n">
        <v>4870000</v>
      </c>
      <c r="F238" s="3" t="n">
        <v>4870000</v>
      </c>
    </row>
    <row r="239" customFormat="false" ht="15" hidden="false" customHeight="false" outlineLevel="0" collapsed="false">
      <c r="A239" s="0" t="s">
        <v>885</v>
      </c>
      <c r="B239" s="0" t="s">
        <v>635</v>
      </c>
      <c r="C239" s="3" t="n">
        <v>1970000</v>
      </c>
      <c r="D239" s="0" t="s">
        <v>229</v>
      </c>
      <c r="E239" s="3" t="n">
        <v>1970000</v>
      </c>
      <c r="F239" s="3" t="n">
        <v>1970000</v>
      </c>
    </row>
    <row r="240" customFormat="false" ht="15" hidden="false" customHeight="false" outlineLevel="0" collapsed="false">
      <c r="A240" s="0" t="s">
        <v>886</v>
      </c>
      <c r="B240" s="0" t="s">
        <v>635</v>
      </c>
      <c r="C240" s="3" t="n">
        <v>2450000</v>
      </c>
      <c r="D240" s="0" t="s">
        <v>230</v>
      </c>
      <c r="E240" s="3" t="n">
        <v>2450000</v>
      </c>
      <c r="F240" s="3" t="n">
        <v>2450000</v>
      </c>
    </row>
    <row r="241" customFormat="false" ht="15" hidden="false" customHeight="false" outlineLevel="0" collapsed="false">
      <c r="A241" s="0" t="s">
        <v>887</v>
      </c>
      <c r="B241" s="0" t="s">
        <v>635</v>
      </c>
      <c r="C241" s="3" t="n">
        <v>4900000</v>
      </c>
      <c r="D241" s="0" t="s">
        <v>231</v>
      </c>
      <c r="E241" s="3" t="n">
        <v>2450000</v>
      </c>
      <c r="F241" s="3" t="n">
        <v>2450000</v>
      </c>
    </row>
    <row r="242" customFormat="false" ht="15" hidden="false" customHeight="false" outlineLevel="0" collapsed="false">
      <c r="A242" s="0" t="s">
        <v>887</v>
      </c>
      <c r="B242" s="0" t="s">
        <v>635</v>
      </c>
      <c r="C242" s="3" t="n">
        <v>4900000</v>
      </c>
      <c r="D242" s="0" t="s">
        <v>232</v>
      </c>
      <c r="E242" s="3" t="n">
        <v>2450000</v>
      </c>
      <c r="F242" s="3" t="n">
        <v>2450000</v>
      </c>
    </row>
    <row r="243" customFormat="false" ht="15" hidden="false" customHeight="false" outlineLevel="0" collapsed="false">
      <c r="A243" s="0" t="s">
        <v>888</v>
      </c>
      <c r="B243" s="0" t="s">
        <v>635</v>
      </c>
      <c r="C243" s="3" t="n">
        <v>139000</v>
      </c>
      <c r="D243" s="0" t="s">
        <v>233</v>
      </c>
      <c r="E243" s="3" t="n">
        <v>1390000</v>
      </c>
      <c r="F243" s="3" t="n">
        <v>139000</v>
      </c>
    </row>
    <row r="244" customFormat="false" ht="15" hidden="false" customHeight="false" outlineLevel="0" collapsed="false">
      <c r="A244" s="0" t="s">
        <v>889</v>
      </c>
      <c r="B244" s="0" t="s">
        <v>635</v>
      </c>
      <c r="C244" s="3" t="n">
        <v>1251000</v>
      </c>
      <c r="D244" s="0" t="s">
        <v>233</v>
      </c>
      <c r="E244" s="3" t="n">
        <v>1390000</v>
      </c>
      <c r="F244" s="3" t="n">
        <v>1251000</v>
      </c>
    </row>
    <row r="245" customFormat="false" ht="15" hidden="false" customHeight="false" outlineLevel="0" collapsed="false">
      <c r="A245" s="0" t="s">
        <v>890</v>
      </c>
      <c r="B245" s="0" t="s">
        <v>635</v>
      </c>
      <c r="C245" s="3" t="n">
        <v>150000</v>
      </c>
      <c r="D245" s="0" t="s">
        <v>234</v>
      </c>
      <c r="E245" s="3" t="n">
        <v>1460000</v>
      </c>
      <c r="F245" s="3" t="n">
        <v>149942</v>
      </c>
    </row>
    <row r="246" customFormat="false" ht="15" hidden="false" customHeight="false" outlineLevel="0" collapsed="false">
      <c r="A246" s="0" t="s">
        <v>891</v>
      </c>
      <c r="B246" s="0" t="s">
        <v>635</v>
      </c>
      <c r="C246" s="3" t="n">
        <v>1310000</v>
      </c>
      <c r="D246" s="0" t="s">
        <v>234</v>
      </c>
      <c r="E246" s="3" t="n">
        <v>1460000</v>
      </c>
      <c r="F246" s="3" t="n">
        <v>1310000</v>
      </c>
    </row>
    <row r="247" customFormat="false" ht="15" hidden="false" customHeight="false" outlineLevel="0" collapsed="false">
      <c r="A247" s="0" t="s">
        <v>892</v>
      </c>
      <c r="B247" s="0" t="s">
        <v>635</v>
      </c>
      <c r="C247" s="3" t="n">
        <v>146000</v>
      </c>
      <c r="D247" s="0" t="s">
        <v>235</v>
      </c>
      <c r="E247" s="3" t="n">
        <v>1460000</v>
      </c>
      <c r="F247" s="3" t="n">
        <v>146000</v>
      </c>
    </row>
    <row r="248" customFormat="false" ht="15" hidden="false" customHeight="false" outlineLevel="0" collapsed="false">
      <c r="A248" s="0" t="s">
        <v>893</v>
      </c>
      <c r="B248" s="0" t="s">
        <v>635</v>
      </c>
      <c r="C248" s="3" t="n">
        <v>1314000</v>
      </c>
      <c r="D248" s="0" t="s">
        <v>235</v>
      </c>
      <c r="E248" s="3" t="n">
        <v>1460000</v>
      </c>
      <c r="F248" s="3" t="n">
        <v>1314000</v>
      </c>
    </row>
    <row r="249" customFormat="false" ht="15" hidden="false" customHeight="false" outlineLevel="0" collapsed="false">
      <c r="A249" s="0" t="s">
        <v>894</v>
      </c>
      <c r="B249" s="0" t="s">
        <v>635</v>
      </c>
      <c r="C249" s="3" t="n">
        <v>150000</v>
      </c>
      <c r="D249" s="0" t="s">
        <v>895</v>
      </c>
      <c r="E249" s="3" t="n">
        <v>1460000</v>
      </c>
      <c r="F249" s="3" t="n">
        <v>150000</v>
      </c>
    </row>
    <row r="250" customFormat="false" ht="15" hidden="false" customHeight="false" outlineLevel="0" collapsed="false">
      <c r="A250" s="0" t="s">
        <v>896</v>
      </c>
      <c r="B250" s="0" t="s">
        <v>635</v>
      </c>
      <c r="C250" s="3" t="n">
        <v>1970000</v>
      </c>
      <c r="D250" s="0" t="s">
        <v>236</v>
      </c>
      <c r="E250" s="3" t="n">
        <v>1970000</v>
      </c>
      <c r="F250" s="3" t="n">
        <v>1970000</v>
      </c>
    </row>
    <row r="251" customFormat="false" ht="15" hidden="false" customHeight="false" outlineLevel="0" collapsed="false">
      <c r="A251" s="0" t="s">
        <v>897</v>
      </c>
      <c r="B251" s="0" t="s">
        <v>635</v>
      </c>
      <c r="C251" s="3" t="n">
        <v>1848000</v>
      </c>
      <c r="D251" s="0" t="s">
        <v>237</v>
      </c>
      <c r="E251" s="3" t="n">
        <v>1848000</v>
      </c>
      <c r="F251" s="3" t="n">
        <v>1848000</v>
      </c>
    </row>
    <row r="252" customFormat="false" ht="15" hidden="false" customHeight="false" outlineLevel="0" collapsed="false">
      <c r="A252" s="0" t="s">
        <v>898</v>
      </c>
      <c r="B252" s="0" t="s">
        <v>635</v>
      </c>
      <c r="C252" s="3" t="n">
        <v>1460000</v>
      </c>
      <c r="D252" s="0" t="s">
        <v>238</v>
      </c>
      <c r="E252" s="3" t="n">
        <v>1460000</v>
      </c>
      <c r="F252" s="3" t="n">
        <v>1460000</v>
      </c>
    </row>
    <row r="253" customFormat="false" ht="15" hidden="false" customHeight="false" outlineLevel="0" collapsed="false">
      <c r="A253" s="0" t="s">
        <v>899</v>
      </c>
      <c r="B253" s="0" t="s">
        <v>635</v>
      </c>
      <c r="C253" s="3" t="n">
        <v>4870000</v>
      </c>
      <c r="D253" s="0" t="s">
        <v>239</v>
      </c>
      <c r="E253" s="3" t="n">
        <v>4870000</v>
      </c>
      <c r="F253" s="3" t="n">
        <v>4870000</v>
      </c>
    </row>
    <row r="254" customFormat="false" ht="15" hidden="false" customHeight="false" outlineLevel="0" collapsed="false">
      <c r="A254" s="0" t="s">
        <v>900</v>
      </c>
      <c r="B254" s="0" t="s">
        <v>635</v>
      </c>
      <c r="C254" s="3" t="n">
        <v>150000</v>
      </c>
      <c r="D254" s="0" t="s">
        <v>240</v>
      </c>
      <c r="E254" s="3" t="n">
        <v>1460000</v>
      </c>
      <c r="F254" s="3" t="n">
        <v>149942</v>
      </c>
    </row>
    <row r="255" customFormat="false" ht="15" hidden="false" customHeight="false" outlineLevel="0" collapsed="false">
      <c r="A255" s="0" t="s">
        <v>901</v>
      </c>
      <c r="B255" s="0" t="s">
        <v>635</v>
      </c>
      <c r="C255" s="3" t="n">
        <v>1310000</v>
      </c>
      <c r="D255" s="0" t="s">
        <v>240</v>
      </c>
      <c r="E255" s="3" t="n">
        <v>1460000</v>
      </c>
      <c r="F255" s="3" t="n">
        <v>1310000</v>
      </c>
    </row>
    <row r="256" customFormat="false" ht="15" hidden="false" customHeight="false" outlineLevel="0" collapsed="false">
      <c r="A256" s="0" t="s">
        <v>902</v>
      </c>
      <c r="B256" s="0" t="s">
        <v>635</v>
      </c>
      <c r="C256" s="3" t="n">
        <v>140000</v>
      </c>
      <c r="D256" s="0" t="s">
        <v>241</v>
      </c>
      <c r="E256" s="3" t="n">
        <v>1390000</v>
      </c>
      <c r="F256" s="3" t="n">
        <v>139973</v>
      </c>
    </row>
    <row r="257" customFormat="false" ht="15" hidden="false" customHeight="false" outlineLevel="0" collapsed="false">
      <c r="A257" s="0" t="s">
        <v>903</v>
      </c>
      <c r="B257" s="0" t="s">
        <v>635</v>
      </c>
      <c r="C257" s="3" t="n">
        <v>1250000</v>
      </c>
      <c r="D257" s="0" t="s">
        <v>241</v>
      </c>
      <c r="E257" s="3" t="n">
        <v>1390000</v>
      </c>
      <c r="F257" s="3" t="n">
        <v>1250000</v>
      </c>
    </row>
    <row r="258" customFormat="false" ht="15" hidden="false" customHeight="false" outlineLevel="0" collapsed="false">
      <c r="A258" s="0" t="s">
        <v>904</v>
      </c>
      <c r="B258" s="0" t="s">
        <v>635</v>
      </c>
      <c r="C258" s="3" t="n">
        <v>2390000</v>
      </c>
      <c r="D258" s="0" t="s">
        <v>242</v>
      </c>
      <c r="E258" s="3" t="n">
        <v>2390000</v>
      </c>
      <c r="F258" s="3" t="n">
        <v>2390000</v>
      </c>
    </row>
    <row r="259" customFormat="false" ht="15" hidden="false" customHeight="false" outlineLevel="0" collapsed="false">
      <c r="A259" s="0" t="s">
        <v>905</v>
      </c>
      <c r="B259" s="0" t="s">
        <v>635</v>
      </c>
      <c r="C259" s="3" t="n">
        <v>2840000</v>
      </c>
      <c r="D259" s="0" t="s">
        <v>243</v>
      </c>
      <c r="E259" s="3" t="n">
        <v>2840000</v>
      </c>
      <c r="F259" s="3" t="n">
        <v>2840000</v>
      </c>
    </row>
    <row r="260" customFormat="false" ht="15" hidden="false" customHeight="false" outlineLevel="0" collapsed="false">
      <c r="A260" s="0" t="s">
        <v>906</v>
      </c>
      <c r="B260" s="0" t="s">
        <v>635</v>
      </c>
      <c r="C260" s="3" t="n">
        <v>1899000</v>
      </c>
      <c r="D260" s="0" t="s">
        <v>244</v>
      </c>
      <c r="E260" s="3" t="n">
        <v>1899000</v>
      </c>
      <c r="F260" s="3" t="n">
        <v>1899000</v>
      </c>
    </row>
    <row r="261" customFormat="false" ht="15" hidden="false" customHeight="false" outlineLevel="0" collapsed="false">
      <c r="A261" s="0" t="s">
        <v>907</v>
      </c>
      <c r="B261" s="0" t="s">
        <v>635</v>
      </c>
      <c r="C261" s="3" t="n">
        <v>1899000</v>
      </c>
      <c r="D261" s="0" t="s">
        <v>245</v>
      </c>
      <c r="E261" s="3" t="n">
        <v>1899000</v>
      </c>
      <c r="F261" s="3" t="n">
        <v>1899000</v>
      </c>
    </row>
    <row r="262" customFormat="false" ht="15" hidden="false" customHeight="false" outlineLevel="0" collapsed="false">
      <c r="A262" s="0" t="s">
        <v>908</v>
      </c>
      <c r="B262" s="0" t="s">
        <v>635</v>
      </c>
      <c r="C262" s="3" t="n">
        <v>1899000</v>
      </c>
      <c r="D262" s="0" t="s">
        <v>246</v>
      </c>
      <c r="E262" s="3" t="n">
        <v>1899000</v>
      </c>
      <c r="F262" s="3" t="n">
        <v>1899000</v>
      </c>
    </row>
    <row r="263" customFormat="false" ht="15" hidden="false" customHeight="false" outlineLevel="0" collapsed="false">
      <c r="A263" s="0" t="s">
        <v>909</v>
      </c>
      <c r="B263" s="0" t="s">
        <v>635</v>
      </c>
      <c r="C263" s="3" t="n">
        <v>1672000</v>
      </c>
      <c r="D263" s="0" t="s">
        <v>247</v>
      </c>
      <c r="E263" s="3" t="n">
        <v>1672000</v>
      </c>
      <c r="F263" s="3" t="n">
        <v>1672000</v>
      </c>
    </row>
    <row r="264" customFormat="false" ht="15" hidden="false" customHeight="false" outlineLevel="0" collapsed="false">
      <c r="A264" s="0" t="s">
        <v>910</v>
      </c>
      <c r="B264" s="0" t="s">
        <v>635</v>
      </c>
      <c r="C264" s="3" t="n">
        <v>4870000</v>
      </c>
      <c r="D264" s="0" t="s">
        <v>248</v>
      </c>
      <c r="E264" s="3" t="n">
        <v>4870000</v>
      </c>
      <c r="F264" s="3" t="n">
        <v>4870000</v>
      </c>
    </row>
    <row r="265" customFormat="false" ht="15" hidden="false" customHeight="false" outlineLevel="0" collapsed="false">
      <c r="A265" s="0" t="s">
        <v>911</v>
      </c>
      <c r="B265" s="0" t="s">
        <v>635</v>
      </c>
      <c r="C265" s="3" t="n">
        <v>1970000</v>
      </c>
      <c r="D265" s="0" t="s">
        <v>249</v>
      </c>
      <c r="E265" s="3" t="n">
        <v>1970000</v>
      </c>
      <c r="F265" s="3" t="n">
        <v>1970000</v>
      </c>
    </row>
    <row r="266" customFormat="false" ht="15" hidden="false" customHeight="false" outlineLevel="0" collapsed="false">
      <c r="A266" s="0" t="s">
        <v>912</v>
      </c>
      <c r="B266" s="0" t="s">
        <v>635</v>
      </c>
      <c r="C266" s="3" t="n">
        <v>146000</v>
      </c>
      <c r="D266" s="0" t="s">
        <v>250</v>
      </c>
      <c r="E266" s="3" t="n">
        <v>1460000</v>
      </c>
      <c r="F266" s="3" t="n">
        <v>146000</v>
      </c>
    </row>
    <row r="267" customFormat="false" ht="15" hidden="false" customHeight="false" outlineLevel="0" collapsed="false">
      <c r="A267" s="0" t="s">
        <v>913</v>
      </c>
      <c r="B267" s="0" t="s">
        <v>635</v>
      </c>
      <c r="C267" s="3" t="n">
        <v>1314000</v>
      </c>
      <c r="D267" s="0" t="s">
        <v>250</v>
      </c>
      <c r="E267" s="3" t="n">
        <v>1460000</v>
      </c>
      <c r="F267" s="3" t="n">
        <v>1314000</v>
      </c>
    </row>
    <row r="268" customFormat="false" ht="15" hidden="false" customHeight="false" outlineLevel="0" collapsed="false">
      <c r="A268" s="0" t="s">
        <v>914</v>
      </c>
      <c r="B268" s="0" t="s">
        <v>751</v>
      </c>
      <c r="C268" s="3" t="n">
        <v>2450000</v>
      </c>
      <c r="D268" s="0" t="s">
        <v>915</v>
      </c>
      <c r="E268" s="3" t="n">
        <v>2450000</v>
      </c>
      <c r="F268" s="3" t="n">
        <v>2450000</v>
      </c>
    </row>
    <row r="269" customFormat="false" ht="15" hidden="false" customHeight="false" outlineLevel="0" collapsed="false">
      <c r="A269" s="0" t="s">
        <v>916</v>
      </c>
      <c r="B269" s="0" t="s">
        <v>635</v>
      </c>
      <c r="C269" s="3" t="n">
        <v>1460000</v>
      </c>
      <c r="D269" s="0" t="s">
        <v>251</v>
      </c>
      <c r="E269" s="3" t="n">
        <v>1460000</v>
      </c>
      <c r="F269" s="3" t="n">
        <v>1460000</v>
      </c>
    </row>
    <row r="270" customFormat="false" ht="15" hidden="false" customHeight="false" outlineLevel="0" collapsed="false">
      <c r="A270" s="0" t="s">
        <v>917</v>
      </c>
      <c r="B270" s="0" t="s">
        <v>635</v>
      </c>
      <c r="C270" s="3" t="n">
        <v>1672000</v>
      </c>
      <c r="D270" s="0" t="s">
        <v>252</v>
      </c>
      <c r="E270" s="3" t="n">
        <v>1672000</v>
      </c>
      <c r="F270" s="3" t="n">
        <v>1672000</v>
      </c>
    </row>
    <row r="271" customFormat="false" ht="15" hidden="false" customHeight="false" outlineLevel="0" collapsed="false">
      <c r="A271" s="0" t="s">
        <v>918</v>
      </c>
      <c r="B271" s="0" t="s">
        <v>635</v>
      </c>
      <c r="C271" s="3" t="n">
        <v>2450000</v>
      </c>
      <c r="D271" s="0" t="s">
        <v>253</v>
      </c>
      <c r="E271" s="3" t="n">
        <v>2450000</v>
      </c>
      <c r="F271" s="3" t="n">
        <v>2450000</v>
      </c>
    </row>
    <row r="272" customFormat="false" ht="15" hidden="false" customHeight="false" outlineLevel="0" collapsed="false">
      <c r="A272" s="0" t="s">
        <v>919</v>
      </c>
      <c r="B272" s="0" t="s">
        <v>635</v>
      </c>
      <c r="C272" s="3" t="n">
        <v>2530000</v>
      </c>
      <c r="D272" s="0" t="s">
        <v>254</v>
      </c>
      <c r="E272" s="3" t="n">
        <v>2530000</v>
      </c>
      <c r="F272" s="3" t="n">
        <v>2530000</v>
      </c>
    </row>
    <row r="273" customFormat="false" ht="15" hidden="false" customHeight="false" outlineLevel="0" collapsed="false">
      <c r="A273" s="0" t="s">
        <v>920</v>
      </c>
      <c r="B273" s="0" t="s">
        <v>635</v>
      </c>
      <c r="C273" s="3" t="n">
        <v>146000</v>
      </c>
      <c r="D273" s="0" t="s">
        <v>255</v>
      </c>
      <c r="E273" s="3" t="n">
        <v>1460000</v>
      </c>
      <c r="F273" s="3" t="n">
        <v>146000</v>
      </c>
    </row>
    <row r="274" customFormat="false" ht="15" hidden="false" customHeight="false" outlineLevel="0" collapsed="false">
      <c r="A274" s="0" t="s">
        <v>921</v>
      </c>
      <c r="B274" s="0" t="s">
        <v>635</v>
      </c>
      <c r="C274" s="3" t="n">
        <v>1314000</v>
      </c>
      <c r="D274" s="0" t="s">
        <v>255</v>
      </c>
      <c r="E274" s="3" t="n">
        <v>1460000</v>
      </c>
      <c r="F274" s="3" t="n">
        <v>1314000</v>
      </c>
    </row>
    <row r="275" customFormat="false" ht="15" hidden="false" customHeight="false" outlineLevel="0" collapsed="false">
      <c r="A275" s="0" t="s">
        <v>922</v>
      </c>
      <c r="B275" s="0" t="s">
        <v>635</v>
      </c>
      <c r="C275" s="3" t="n">
        <v>2700000</v>
      </c>
      <c r="D275" s="0" t="s">
        <v>256</v>
      </c>
      <c r="E275" s="3" t="n">
        <v>2700000</v>
      </c>
      <c r="F275" s="3" t="n">
        <v>2700000</v>
      </c>
    </row>
    <row r="276" customFormat="false" ht="15" hidden="false" customHeight="false" outlineLevel="0" collapsed="false">
      <c r="A276" s="0" t="s">
        <v>923</v>
      </c>
      <c r="B276" s="0" t="s">
        <v>635</v>
      </c>
      <c r="C276" s="3" t="n">
        <v>150000</v>
      </c>
      <c r="D276" s="0" t="s">
        <v>257</v>
      </c>
      <c r="E276" s="3" t="n">
        <v>1460000</v>
      </c>
      <c r="F276" s="3" t="n">
        <v>149942</v>
      </c>
    </row>
    <row r="277" customFormat="false" ht="15" hidden="false" customHeight="false" outlineLevel="0" collapsed="false">
      <c r="A277" s="0" t="s">
        <v>924</v>
      </c>
      <c r="B277" s="0" t="s">
        <v>635</v>
      </c>
      <c r="C277" s="3" t="n">
        <v>1310000</v>
      </c>
      <c r="D277" s="0" t="s">
        <v>257</v>
      </c>
      <c r="E277" s="3" t="n">
        <v>1460000</v>
      </c>
      <c r="F277" s="3" t="n">
        <v>1309912</v>
      </c>
    </row>
    <row r="278" customFormat="false" ht="15" hidden="false" customHeight="false" outlineLevel="0" collapsed="false">
      <c r="A278" s="0" t="s">
        <v>925</v>
      </c>
      <c r="B278" s="0" t="s">
        <v>635</v>
      </c>
      <c r="C278" s="3" t="n">
        <v>1899000</v>
      </c>
      <c r="D278" s="0" t="s">
        <v>259</v>
      </c>
      <c r="E278" s="3" t="n">
        <v>1899000</v>
      </c>
      <c r="F278" s="3" t="n">
        <v>1899000</v>
      </c>
    </row>
    <row r="279" customFormat="false" ht="15" hidden="false" customHeight="false" outlineLevel="0" collapsed="false">
      <c r="A279" s="0" t="s">
        <v>926</v>
      </c>
      <c r="B279" s="0" t="s">
        <v>635</v>
      </c>
      <c r="C279" s="3" t="n">
        <v>1580000</v>
      </c>
      <c r="D279" s="0" t="s">
        <v>260</v>
      </c>
      <c r="E279" s="3" t="n">
        <v>1588000</v>
      </c>
      <c r="F279" s="3" t="n">
        <v>1579901.2</v>
      </c>
    </row>
    <row r="280" customFormat="false" ht="15" hidden="false" customHeight="false" outlineLevel="0" collapsed="false">
      <c r="A280" s="0" t="s">
        <v>927</v>
      </c>
      <c r="B280" s="0" t="s">
        <v>635</v>
      </c>
      <c r="C280" s="3" t="n">
        <v>1970000</v>
      </c>
      <c r="D280" s="0" t="s">
        <v>261</v>
      </c>
      <c r="E280" s="3" t="n">
        <v>1970000</v>
      </c>
      <c r="F280" s="3" t="n">
        <v>1970000</v>
      </c>
    </row>
    <row r="281" customFormat="false" ht="15" hidden="false" customHeight="false" outlineLevel="0" collapsed="false">
      <c r="A281" s="0" t="s">
        <v>928</v>
      </c>
      <c r="B281" s="0" t="s">
        <v>635</v>
      </c>
      <c r="C281" s="3" t="n">
        <v>140000</v>
      </c>
      <c r="D281" s="0" t="s">
        <v>262</v>
      </c>
      <c r="E281" s="3" t="n">
        <v>1390000</v>
      </c>
      <c r="F281" s="3" t="n">
        <v>140000</v>
      </c>
    </row>
    <row r="282" customFormat="false" ht="15" hidden="false" customHeight="false" outlineLevel="0" collapsed="false">
      <c r="A282" s="0" t="s">
        <v>929</v>
      </c>
      <c r="B282" s="0" t="s">
        <v>635</v>
      </c>
      <c r="C282" s="3" t="n">
        <v>1250000</v>
      </c>
      <c r="D282" s="0" t="s">
        <v>262</v>
      </c>
      <c r="E282" s="3" t="n">
        <v>1390000</v>
      </c>
      <c r="F282" s="3" t="n">
        <v>1250000</v>
      </c>
    </row>
    <row r="283" customFormat="false" ht="15" hidden="false" customHeight="false" outlineLevel="0" collapsed="false">
      <c r="A283" s="0" t="s">
        <v>930</v>
      </c>
      <c r="B283" s="0" t="s">
        <v>635</v>
      </c>
      <c r="C283" s="3" t="n">
        <v>2700000</v>
      </c>
      <c r="D283" s="0" t="s">
        <v>263</v>
      </c>
      <c r="E283" s="3" t="n">
        <v>2700000</v>
      </c>
      <c r="F283" s="3" t="n">
        <v>2700000</v>
      </c>
    </row>
    <row r="284" customFormat="false" ht="15" hidden="false" customHeight="false" outlineLevel="0" collapsed="false">
      <c r="A284" s="0" t="s">
        <v>931</v>
      </c>
      <c r="B284" s="0" t="s">
        <v>635</v>
      </c>
      <c r="C284" s="3" t="n">
        <v>150000</v>
      </c>
      <c r="D284" s="0" t="s">
        <v>264</v>
      </c>
      <c r="E284" s="3" t="n">
        <v>1970000</v>
      </c>
      <c r="F284" s="3" t="n">
        <v>149917</v>
      </c>
    </row>
    <row r="285" customFormat="false" ht="15" hidden="false" customHeight="false" outlineLevel="0" collapsed="false">
      <c r="A285" s="0" t="s">
        <v>932</v>
      </c>
      <c r="B285" s="0" t="s">
        <v>635</v>
      </c>
      <c r="C285" s="3" t="n">
        <v>1820000</v>
      </c>
      <c r="D285" s="0" t="s">
        <v>264</v>
      </c>
      <c r="E285" s="3" t="n">
        <v>1970000</v>
      </c>
      <c r="F285" s="3" t="n">
        <v>1819886</v>
      </c>
    </row>
    <row r="286" customFormat="false" ht="15" hidden="false" customHeight="false" outlineLevel="0" collapsed="false">
      <c r="A286" s="0" t="s">
        <v>933</v>
      </c>
      <c r="B286" s="0" t="s">
        <v>635</v>
      </c>
      <c r="C286" s="3" t="n">
        <v>1672000</v>
      </c>
      <c r="D286" s="0" t="s">
        <v>265</v>
      </c>
      <c r="E286" s="3" t="n">
        <v>1672000</v>
      </c>
      <c r="F286" s="3" t="n">
        <v>1672000</v>
      </c>
    </row>
    <row r="287" customFormat="false" ht="15" hidden="false" customHeight="false" outlineLevel="0" collapsed="false">
      <c r="A287" s="0" t="s">
        <v>934</v>
      </c>
      <c r="B287" s="0" t="s">
        <v>635</v>
      </c>
      <c r="C287" s="3" t="n">
        <v>3344000</v>
      </c>
      <c r="D287" s="0" t="s">
        <v>266</v>
      </c>
      <c r="E287" s="3" t="n">
        <v>1672000</v>
      </c>
      <c r="F287" s="3" t="n">
        <v>1672000</v>
      </c>
    </row>
    <row r="288" customFormat="false" ht="15" hidden="false" customHeight="false" outlineLevel="0" collapsed="false">
      <c r="A288" s="0" t="s">
        <v>935</v>
      </c>
      <c r="B288" s="0" t="s">
        <v>635</v>
      </c>
      <c r="C288" s="3" t="n">
        <v>1672000</v>
      </c>
      <c r="D288" s="0" t="s">
        <v>267</v>
      </c>
      <c r="E288" s="3" t="n">
        <v>1672000</v>
      </c>
      <c r="F288" s="3" t="n">
        <v>1672000</v>
      </c>
    </row>
    <row r="289" customFormat="false" ht="15" hidden="false" customHeight="false" outlineLevel="0" collapsed="false">
      <c r="A289" s="0" t="s">
        <v>934</v>
      </c>
      <c r="B289" s="0" t="s">
        <v>635</v>
      </c>
      <c r="C289" s="3" t="n">
        <v>3344000</v>
      </c>
      <c r="D289" s="0" t="s">
        <v>268</v>
      </c>
      <c r="E289" s="3" t="n">
        <v>1672000</v>
      </c>
      <c r="F289" s="3" t="n">
        <v>1672000</v>
      </c>
    </row>
    <row r="290" customFormat="false" ht="15" hidden="false" customHeight="false" outlineLevel="0" collapsed="false">
      <c r="A290" s="0" t="s">
        <v>936</v>
      </c>
      <c r="B290" s="0" t="s">
        <v>635</v>
      </c>
      <c r="C290" s="3" t="n">
        <v>275000</v>
      </c>
      <c r="D290" s="0" t="s">
        <v>269</v>
      </c>
      <c r="E290" s="3" t="n">
        <v>2750000</v>
      </c>
      <c r="F290" s="3" t="n">
        <v>275000</v>
      </c>
    </row>
    <row r="291" customFormat="false" ht="15" hidden="false" customHeight="false" outlineLevel="0" collapsed="false">
      <c r="A291" s="0" t="s">
        <v>937</v>
      </c>
      <c r="B291" s="0" t="s">
        <v>635</v>
      </c>
      <c r="C291" s="3" t="n">
        <v>1588000</v>
      </c>
      <c r="D291" s="0" t="s">
        <v>270</v>
      </c>
      <c r="E291" s="3" t="n">
        <v>1588000</v>
      </c>
      <c r="F291" s="3" t="n">
        <v>1588000</v>
      </c>
    </row>
    <row r="292" customFormat="false" ht="15" hidden="false" customHeight="false" outlineLevel="0" collapsed="false">
      <c r="A292" s="0" t="s">
        <v>938</v>
      </c>
      <c r="B292" s="0" t="s">
        <v>635</v>
      </c>
      <c r="C292" s="3" t="n">
        <v>1588000</v>
      </c>
      <c r="D292" s="0" t="s">
        <v>271</v>
      </c>
      <c r="E292" s="3" t="n">
        <v>1588000</v>
      </c>
      <c r="F292" s="3" t="n">
        <v>1588000</v>
      </c>
    </row>
    <row r="293" customFormat="false" ht="15" hidden="false" customHeight="false" outlineLevel="0" collapsed="false">
      <c r="A293" s="0" t="s">
        <v>939</v>
      </c>
      <c r="B293" s="0" t="s">
        <v>635</v>
      </c>
      <c r="C293" s="3" t="n">
        <v>2470000</v>
      </c>
      <c r="D293" s="0" t="s">
        <v>272</v>
      </c>
      <c r="E293" s="3" t="n">
        <v>2470000</v>
      </c>
      <c r="F293" s="3" t="n">
        <v>2470000</v>
      </c>
    </row>
    <row r="294" customFormat="false" ht="15" hidden="false" customHeight="false" outlineLevel="0" collapsed="false">
      <c r="A294" s="0" t="s">
        <v>940</v>
      </c>
      <c r="B294" s="0" t="s">
        <v>635</v>
      </c>
      <c r="C294" s="3" t="n">
        <v>146000</v>
      </c>
      <c r="D294" s="0" t="s">
        <v>273</v>
      </c>
      <c r="E294" s="3" t="n">
        <v>1460000</v>
      </c>
      <c r="F294" s="3" t="n">
        <v>146000</v>
      </c>
    </row>
    <row r="295" customFormat="false" ht="15" hidden="false" customHeight="false" outlineLevel="0" collapsed="false">
      <c r="A295" s="0" t="s">
        <v>941</v>
      </c>
      <c r="B295" s="0" t="s">
        <v>635</v>
      </c>
      <c r="C295" s="3" t="n">
        <v>1314000</v>
      </c>
      <c r="D295" s="0" t="s">
        <v>273</v>
      </c>
      <c r="E295" s="3" t="n">
        <v>1460000</v>
      </c>
      <c r="F295" s="3" t="n">
        <v>1314000</v>
      </c>
    </row>
    <row r="296" customFormat="false" ht="15" hidden="false" customHeight="false" outlineLevel="0" collapsed="false">
      <c r="A296" s="0" t="s">
        <v>942</v>
      </c>
      <c r="B296" s="0" t="s">
        <v>635</v>
      </c>
      <c r="C296" s="3" t="n">
        <v>1672000</v>
      </c>
      <c r="D296" s="0" t="s">
        <v>274</v>
      </c>
      <c r="E296" s="3" t="n">
        <v>1672000</v>
      </c>
      <c r="F296" s="3" t="n">
        <v>1672000</v>
      </c>
    </row>
    <row r="297" customFormat="false" ht="15" hidden="false" customHeight="false" outlineLevel="0" collapsed="false">
      <c r="A297" s="0" t="s">
        <v>943</v>
      </c>
      <c r="B297" s="0" t="s">
        <v>635</v>
      </c>
      <c r="C297" s="3" t="n">
        <v>275000</v>
      </c>
      <c r="D297" s="0" t="s">
        <v>275</v>
      </c>
      <c r="E297" s="3" t="n">
        <v>2750000</v>
      </c>
      <c r="F297" s="3" t="n">
        <v>275000</v>
      </c>
    </row>
    <row r="298" customFormat="false" ht="15" hidden="false" customHeight="false" outlineLevel="0" collapsed="false">
      <c r="A298" s="0" t="s">
        <v>944</v>
      </c>
      <c r="B298" s="0" t="s">
        <v>635</v>
      </c>
      <c r="C298" s="3" t="n">
        <v>1588000</v>
      </c>
      <c r="D298" s="0" t="s">
        <v>276</v>
      </c>
      <c r="E298" s="3" t="n">
        <v>1588000</v>
      </c>
      <c r="F298" s="3" t="n">
        <v>1588000</v>
      </c>
    </row>
    <row r="299" customFormat="false" ht="15" hidden="false" customHeight="false" outlineLevel="0" collapsed="false">
      <c r="A299" s="0" t="s">
        <v>945</v>
      </c>
      <c r="B299" s="0" t="s">
        <v>635</v>
      </c>
      <c r="C299" s="3" t="n">
        <v>1588000</v>
      </c>
      <c r="D299" s="0" t="s">
        <v>278</v>
      </c>
      <c r="E299" s="3" t="n">
        <v>1588000</v>
      </c>
      <c r="F299" s="3" t="n">
        <v>1588000</v>
      </c>
    </row>
    <row r="300" customFormat="false" ht="15" hidden="false" customHeight="false" outlineLevel="0" collapsed="false">
      <c r="A300" s="0" t="s">
        <v>946</v>
      </c>
      <c r="B300" s="0" t="s">
        <v>635</v>
      </c>
      <c r="C300" s="3" t="n">
        <v>1588000</v>
      </c>
      <c r="D300" s="0" t="s">
        <v>279</v>
      </c>
      <c r="E300" s="3" t="n">
        <v>1588000</v>
      </c>
      <c r="F300" s="3" t="n">
        <v>1588000</v>
      </c>
    </row>
    <row r="301" customFormat="false" ht="15" hidden="false" customHeight="false" outlineLevel="0" collapsed="false">
      <c r="A301" s="0" t="s">
        <v>947</v>
      </c>
      <c r="B301" s="0" t="s">
        <v>635</v>
      </c>
      <c r="C301" s="3" t="n">
        <v>1848000</v>
      </c>
      <c r="D301" s="0" t="s">
        <v>280</v>
      </c>
      <c r="E301" s="3" t="n">
        <v>1848000</v>
      </c>
      <c r="F301" s="3" t="n">
        <v>1848000</v>
      </c>
    </row>
    <row r="302" customFormat="false" ht="15" hidden="false" customHeight="false" outlineLevel="0" collapsed="false">
      <c r="A302" s="0" t="s">
        <v>948</v>
      </c>
      <c r="B302" s="0" t="s">
        <v>635</v>
      </c>
      <c r="C302" s="3" t="n">
        <v>1588000</v>
      </c>
      <c r="D302" s="0" t="s">
        <v>281</v>
      </c>
      <c r="E302" s="3" t="n">
        <v>1588000</v>
      </c>
      <c r="F302" s="3" t="n">
        <v>1588000</v>
      </c>
    </row>
    <row r="303" customFormat="false" ht="15" hidden="false" customHeight="false" outlineLevel="0" collapsed="false">
      <c r="A303" s="0" t="s">
        <v>949</v>
      </c>
      <c r="B303" s="0" t="s">
        <v>635</v>
      </c>
      <c r="C303" s="3" t="n">
        <v>1672000</v>
      </c>
      <c r="D303" s="0" t="s">
        <v>282</v>
      </c>
      <c r="E303" s="3" t="n">
        <v>1672000</v>
      </c>
      <c r="F303" s="3" t="n">
        <v>1672000</v>
      </c>
    </row>
    <row r="304" customFormat="false" ht="15" hidden="false" customHeight="false" outlineLevel="0" collapsed="false">
      <c r="A304" s="0" t="s">
        <v>950</v>
      </c>
      <c r="B304" s="0" t="s">
        <v>751</v>
      </c>
      <c r="C304" s="3" t="n">
        <v>1790000</v>
      </c>
      <c r="D304" s="0" t="s">
        <v>284</v>
      </c>
      <c r="E304" s="3" t="n">
        <v>1790000</v>
      </c>
      <c r="F304" s="3" t="n">
        <v>1790000</v>
      </c>
    </row>
    <row r="305" customFormat="false" ht="15" hidden="false" customHeight="false" outlineLevel="0" collapsed="false">
      <c r="A305" s="0" t="s">
        <v>951</v>
      </c>
      <c r="B305" s="0" t="s">
        <v>635</v>
      </c>
      <c r="C305" s="3" t="n">
        <v>1790000</v>
      </c>
      <c r="D305" s="0" t="s">
        <v>284</v>
      </c>
      <c r="E305" s="3" t="n">
        <v>1790000</v>
      </c>
      <c r="F305" s="3" t="n">
        <v>1790000</v>
      </c>
    </row>
    <row r="306" customFormat="false" ht="15" hidden="false" customHeight="false" outlineLevel="0" collapsed="false">
      <c r="A306" s="0" t="s">
        <v>952</v>
      </c>
      <c r="B306" s="0" t="s">
        <v>635</v>
      </c>
      <c r="C306" s="3" t="n">
        <v>146000</v>
      </c>
      <c r="D306" s="0" t="s">
        <v>286</v>
      </c>
      <c r="E306" s="3" t="n">
        <v>1460000</v>
      </c>
      <c r="F306" s="3" t="n">
        <v>146000</v>
      </c>
    </row>
    <row r="307" customFormat="false" ht="15" hidden="false" customHeight="false" outlineLevel="0" collapsed="false">
      <c r="A307" s="0" t="s">
        <v>953</v>
      </c>
      <c r="B307" s="0" t="s">
        <v>635</v>
      </c>
      <c r="C307" s="3" t="n">
        <v>1314000</v>
      </c>
      <c r="D307" s="0" t="s">
        <v>286</v>
      </c>
      <c r="E307" s="3" t="n">
        <v>1460000</v>
      </c>
      <c r="F307" s="3" t="n">
        <v>1314000</v>
      </c>
    </row>
    <row r="308" customFormat="false" ht="15" hidden="false" customHeight="false" outlineLevel="0" collapsed="false">
      <c r="A308" s="0" t="s">
        <v>954</v>
      </c>
      <c r="B308" s="0" t="s">
        <v>635</v>
      </c>
      <c r="C308" s="3" t="n">
        <v>146000</v>
      </c>
      <c r="D308" s="0" t="s">
        <v>287</v>
      </c>
      <c r="E308" s="3" t="n">
        <v>1460000</v>
      </c>
      <c r="F308" s="3" t="n">
        <v>146000</v>
      </c>
    </row>
    <row r="309" customFormat="false" ht="15" hidden="false" customHeight="false" outlineLevel="0" collapsed="false">
      <c r="A309" s="0" t="s">
        <v>955</v>
      </c>
      <c r="B309" s="0" t="s">
        <v>635</v>
      </c>
      <c r="C309" s="3" t="n">
        <v>1314000</v>
      </c>
      <c r="D309" s="0" t="s">
        <v>287</v>
      </c>
      <c r="E309" s="3" t="n">
        <v>1460000</v>
      </c>
      <c r="F309" s="3" t="n">
        <v>1314000</v>
      </c>
    </row>
    <row r="310" customFormat="false" ht="15" hidden="false" customHeight="false" outlineLevel="0" collapsed="false">
      <c r="A310" s="0" t="s">
        <v>956</v>
      </c>
      <c r="B310" s="0" t="s">
        <v>635</v>
      </c>
      <c r="C310" s="3" t="n">
        <v>150000</v>
      </c>
      <c r="D310" s="0" t="s">
        <v>288</v>
      </c>
      <c r="E310" s="3" t="n">
        <v>1460000</v>
      </c>
      <c r="F310" s="3" t="n">
        <v>149942</v>
      </c>
    </row>
    <row r="311" customFormat="false" ht="15" hidden="false" customHeight="false" outlineLevel="0" collapsed="false">
      <c r="A311" s="0" t="s">
        <v>957</v>
      </c>
      <c r="B311" s="0" t="s">
        <v>635</v>
      </c>
      <c r="C311" s="3" t="n">
        <v>1310000</v>
      </c>
      <c r="D311" s="0" t="s">
        <v>288</v>
      </c>
      <c r="E311" s="3" t="n">
        <v>1460000</v>
      </c>
      <c r="F311" s="3" t="n">
        <v>1310000</v>
      </c>
    </row>
    <row r="312" customFormat="false" ht="15" hidden="false" customHeight="false" outlineLevel="0" collapsed="false">
      <c r="A312" s="0" t="s">
        <v>958</v>
      </c>
      <c r="B312" s="0" t="s">
        <v>635</v>
      </c>
      <c r="C312" s="3" t="n">
        <v>2840000</v>
      </c>
      <c r="D312" s="0" t="s">
        <v>289</v>
      </c>
      <c r="E312" s="3" t="n">
        <v>2840000</v>
      </c>
      <c r="F312" s="3" t="n">
        <v>2840000</v>
      </c>
    </row>
    <row r="313" customFormat="false" ht="15" hidden="false" customHeight="false" outlineLevel="0" collapsed="false">
      <c r="A313" s="0" t="s">
        <v>959</v>
      </c>
      <c r="B313" s="0" t="s">
        <v>635</v>
      </c>
      <c r="C313" s="3" t="n">
        <v>1588000</v>
      </c>
      <c r="D313" s="0" t="s">
        <v>290</v>
      </c>
      <c r="E313" s="3" t="n">
        <v>1588000</v>
      </c>
      <c r="F313" s="3" t="n">
        <v>1588000</v>
      </c>
    </row>
    <row r="314" customFormat="false" ht="15" hidden="false" customHeight="false" outlineLevel="0" collapsed="false">
      <c r="A314" s="0" t="s">
        <v>960</v>
      </c>
      <c r="B314" s="0" t="s">
        <v>635</v>
      </c>
      <c r="C314" s="3" t="n">
        <v>1588000</v>
      </c>
      <c r="D314" s="0" t="s">
        <v>291</v>
      </c>
      <c r="E314" s="3" t="n">
        <v>1588000</v>
      </c>
      <c r="F314" s="3" t="n">
        <v>1588000</v>
      </c>
    </row>
    <row r="315" customFormat="false" ht="15" hidden="false" customHeight="false" outlineLevel="0" collapsed="false">
      <c r="A315" s="0" t="s">
        <v>961</v>
      </c>
      <c r="B315" s="0" t="s">
        <v>635</v>
      </c>
      <c r="C315" s="3" t="n">
        <v>1970000</v>
      </c>
      <c r="D315" s="0" t="s">
        <v>292</v>
      </c>
      <c r="E315" s="3" t="n">
        <v>1970000</v>
      </c>
      <c r="F315" s="3" t="n">
        <v>1970000</v>
      </c>
    </row>
    <row r="316" customFormat="false" ht="15" hidden="false" customHeight="false" outlineLevel="0" collapsed="false">
      <c r="A316" s="0" t="s">
        <v>962</v>
      </c>
      <c r="B316" s="0" t="s">
        <v>635</v>
      </c>
      <c r="C316" s="3" t="n">
        <v>1848000</v>
      </c>
      <c r="D316" s="0" t="s">
        <v>293</v>
      </c>
      <c r="E316" s="3" t="n">
        <v>1848000</v>
      </c>
      <c r="F316" s="3" t="n">
        <v>1848000</v>
      </c>
    </row>
    <row r="317" customFormat="false" ht="15" hidden="false" customHeight="false" outlineLevel="0" collapsed="false">
      <c r="A317" s="0" t="s">
        <v>963</v>
      </c>
      <c r="B317" s="0" t="s">
        <v>751</v>
      </c>
      <c r="C317" s="3" t="n">
        <v>1588000</v>
      </c>
      <c r="D317" s="0" t="s">
        <v>294</v>
      </c>
      <c r="E317" s="3" t="n">
        <v>1588000</v>
      </c>
      <c r="F317" s="3" t="n">
        <v>1588000</v>
      </c>
    </row>
    <row r="318" customFormat="false" ht="15" hidden="false" customHeight="false" outlineLevel="0" collapsed="false">
      <c r="A318" s="0" t="s">
        <v>964</v>
      </c>
      <c r="B318" s="0" t="s">
        <v>635</v>
      </c>
      <c r="C318" s="3" t="n">
        <v>146000</v>
      </c>
      <c r="D318" s="0" t="s">
        <v>295</v>
      </c>
      <c r="E318" s="3" t="n">
        <v>1460000</v>
      </c>
      <c r="F318" s="3" t="n">
        <v>146000</v>
      </c>
    </row>
    <row r="319" customFormat="false" ht="15" hidden="false" customHeight="false" outlineLevel="0" collapsed="false">
      <c r="A319" s="0" t="s">
        <v>965</v>
      </c>
      <c r="B319" s="0" t="s">
        <v>635</v>
      </c>
      <c r="C319" s="3" t="n">
        <v>1314000</v>
      </c>
      <c r="D319" s="0" t="s">
        <v>295</v>
      </c>
      <c r="E319" s="3" t="n">
        <v>1460000</v>
      </c>
      <c r="F319" s="3" t="n">
        <v>1314000</v>
      </c>
    </row>
    <row r="320" customFormat="false" ht="15" hidden="false" customHeight="false" outlineLevel="0" collapsed="false">
      <c r="A320" s="0" t="s">
        <v>966</v>
      </c>
      <c r="B320" s="0" t="s">
        <v>635</v>
      </c>
      <c r="C320" s="3" t="n">
        <v>2390000</v>
      </c>
      <c r="D320" s="0" t="s">
        <v>296</v>
      </c>
      <c r="E320" s="3" t="n">
        <v>2390000</v>
      </c>
      <c r="F320" s="3" t="n">
        <v>2390000</v>
      </c>
    </row>
    <row r="321" customFormat="false" ht="15" hidden="false" customHeight="false" outlineLevel="0" collapsed="false">
      <c r="A321" s="0" t="s">
        <v>967</v>
      </c>
      <c r="B321" s="0" t="s">
        <v>635</v>
      </c>
      <c r="C321" s="3" t="n">
        <v>1390000</v>
      </c>
      <c r="D321" s="0" t="s">
        <v>297</v>
      </c>
      <c r="E321" s="3" t="n">
        <v>1390000</v>
      </c>
      <c r="F321" s="3" t="n">
        <v>1390000</v>
      </c>
    </row>
    <row r="322" customFormat="false" ht="15" hidden="false" customHeight="false" outlineLevel="0" collapsed="false">
      <c r="A322" s="0" t="s">
        <v>968</v>
      </c>
      <c r="B322" s="0" t="s">
        <v>635</v>
      </c>
      <c r="C322" s="3" t="n">
        <v>146000</v>
      </c>
      <c r="D322" s="0" t="s">
        <v>299</v>
      </c>
      <c r="E322" s="3" t="n">
        <v>1460000</v>
      </c>
      <c r="F322" s="3" t="n">
        <v>146000</v>
      </c>
    </row>
    <row r="323" customFormat="false" ht="15" hidden="false" customHeight="false" outlineLevel="0" collapsed="false">
      <c r="A323" s="0" t="s">
        <v>969</v>
      </c>
      <c r="B323" s="0" t="s">
        <v>635</v>
      </c>
      <c r="C323" s="3" t="n">
        <v>1314000</v>
      </c>
      <c r="D323" s="0" t="s">
        <v>299</v>
      </c>
      <c r="E323" s="3" t="n">
        <v>1460000</v>
      </c>
      <c r="F323" s="3" t="n">
        <v>1314000</v>
      </c>
    </row>
    <row r="324" customFormat="false" ht="15" hidden="false" customHeight="false" outlineLevel="0" collapsed="false">
      <c r="A324" s="0" t="s">
        <v>970</v>
      </c>
      <c r="B324" s="0" t="s">
        <v>635</v>
      </c>
      <c r="C324" s="3" t="n">
        <v>800000</v>
      </c>
      <c r="D324" s="0" t="s">
        <v>300</v>
      </c>
      <c r="E324" s="3" t="n">
        <v>2280000</v>
      </c>
      <c r="F324" s="3" t="n">
        <v>800000</v>
      </c>
    </row>
    <row r="325" customFormat="false" ht="15" hidden="false" customHeight="false" outlineLevel="0" collapsed="false">
      <c r="A325" s="0" t="s">
        <v>971</v>
      </c>
      <c r="B325" s="0" t="s">
        <v>635</v>
      </c>
      <c r="C325" s="3" t="n">
        <v>1672000</v>
      </c>
      <c r="D325" s="0" t="s">
        <v>301</v>
      </c>
      <c r="E325" s="3" t="n">
        <v>1672000</v>
      </c>
      <c r="F325" s="3" t="n">
        <v>1672000</v>
      </c>
    </row>
    <row r="326" customFormat="false" ht="15" hidden="false" customHeight="false" outlineLevel="0" collapsed="false">
      <c r="A326" s="0" t="s">
        <v>972</v>
      </c>
      <c r="B326" s="0" t="s">
        <v>635</v>
      </c>
      <c r="C326" s="3" t="n">
        <v>1310000</v>
      </c>
      <c r="D326" s="0" t="s">
        <v>303</v>
      </c>
      <c r="E326" s="3" t="n">
        <v>1460000</v>
      </c>
      <c r="F326" s="3" t="n">
        <v>1310000</v>
      </c>
    </row>
    <row r="327" customFormat="false" ht="15" hidden="false" customHeight="false" outlineLevel="0" collapsed="false">
      <c r="A327" s="0" t="s">
        <v>973</v>
      </c>
      <c r="B327" s="0" t="s">
        <v>635</v>
      </c>
      <c r="C327" s="3" t="n">
        <v>150000</v>
      </c>
      <c r="D327" s="0" t="s">
        <v>304</v>
      </c>
      <c r="E327" s="3" t="n">
        <v>1460000</v>
      </c>
      <c r="F327" s="3" t="n">
        <v>150000</v>
      </c>
    </row>
    <row r="328" customFormat="false" ht="15" hidden="false" customHeight="false" outlineLevel="0" collapsed="false">
      <c r="A328" s="0" t="s">
        <v>974</v>
      </c>
      <c r="B328" s="0" t="s">
        <v>635</v>
      </c>
      <c r="C328" s="3" t="n">
        <v>1310000</v>
      </c>
      <c r="D328" s="0" t="s">
        <v>304</v>
      </c>
      <c r="E328" s="3" t="n">
        <v>1460000</v>
      </c>
      <c r="F328" s="3" t="n">
        <v>1310000</v>
      </c>
    </row>
    <row r="329" customFormat="false" ht="15" hidden="false" customHeight="false" outlineLevel="0" collapsed="false">
      <c r="A329" s="0" t="s">
        <v>975</v>
      </c>
      <c r="B329" s="0" t="s">
        <v>635</v>
      </c>
      <c r="C329" s="3" t="n">
        <v>146000</v>
      </c>
      <c r="D329" s="0" t="s">
        <v>305</v>
      </c>
      <c r="E329" s="3" t="n">
        <v>1460000</v>
      </c>
      <c r="F329" s="3" t="n">
        <v>146000</v>
      </c>
    </row>
    <row r="330" customFormat="false" ht="15" hidden="false" customHeight="false" outlineLevel="0" collapsed="false">
      <c r="A330" s="0" t="s">
        <v>976</v>
      </c>
      <c r="B330" s="0" t="s">
        <v>635</v>
      </c>
      <c r="C330" s="3" t="n">
        <v>1314000</v>
      </c>
      <c r="D330" s="0" t="s">
        <v>305</v>
      </c>
      <c r="E330" s="3" t="n">
        <v>1460000</v>
      </c>
      <c r="F330" s="3" t="n">
        <v>1314000</v>
      </c>
    </row>
    <row r="331" customFormat="false" ht="15" hidden="false" customHeight="false" outlineLevel="0" collapsed="false">
      <c r="A331" s="0" t="s">
        <v>977</v>
      </c>
      <c r="B331" s="0" t="s">
        <v>751</v>
      </c>
      <c r="C331" s="3" t="n">
        <v>190000</v>
      </c>
      <c r="D331" s="0" t="s">
        <v>306</v>
      </c>
      <c r="E331" s="3" t="n">
        <v>1460000</v>
      </c>
      <c r="F331" s="3" t="n">
        <v>189946</v>
      </c>
    </row>
    <row r="332" customFormat="false" ht="15" hidden="false" customHeight="false" outlineLevel="0" collapsed="false">
      <c r="A332" s="0" t="s">
        <v>978</v>
      </c>
      <c r="B332" s="0" t="s">
        <v>635</v>
      </c>
      <c r="C332" s="3" t="n">
        <v>1270000</v>
      </c>
      <c r="D332" s="0" t="s">
        <v>306</v>
      </c>
      <c r="E332" s="3" t="n">
        <v>1460000</v>
      </c>
      <c r="F332" s="3" t="n">
        <v>1270000</v>
      </c>
    </row>
    <row r="333" customFormat="false" ht="15" hidden="false" customHeight="false" outlineLevel="0" collapsed="false">
      <c r="A333" s="0" t="s">
        <v>979</v>
      </c>
      <c r="B333" s="0" t="s">
        <v>635</v>
      </c>
      <c r="C333" s="3" t="n">
        <v>1970000</v>
      </c>
      <c r="D333" s="0" t="s">
        <v>307</v>
      </c>
      <c r="E333" s="3" t="n">
        <v>1970000</v>
      </c>
      <c r="F333" s="3" t="n">
        <v>1970000</v>
      </c>
    </row>
    <row r="334" customFormat="false" ht="15" hidden="false" customHeight="false" outlineLevel="0" collapsed="false">
      <c r="A334" s="0" t="s">
        <v>980</v>
      </c>
      <c r="B334" s="0" t="s">
        <v>635</v>
      </c>
      <c r="C334" s="3" t="n">
        <v>146000</v>
      </c>
      <c r="D334" s="0" t="s">
        <v>308</v>
      </c>
      <c r="E334" s="3" t="n">
        <v>1460000</v>
      </c>
      <c r="F334" s="3" t="n">
        <v>146000</v>
      </c>
    </row>
    <row r="335" customFormat="false" ht="15" hidden="false" customHeight="false" outlineLevel="0" collapsed="false">
      <c r="A335" s="0" t="s">
        <v>981</v>
      </c>
      <c r="B335" s="0" t="s">
        <v>635</v>
      </c>
      <c r="C335" s="3" t="n">
        <v>1314000</v>
      </c>
      <c r="D335" s="0" t="s">
        <v>308</v>
      </c>
      <c r="E335" s="3" t="n">
        <v>1460000</v>
      </c>
      <c r="F335" s="3" t="n">
        <v>1314000</v>
      </c>
    </row>
    <row r="336" customFormat="false" ht="15" hidden="false" customHeight="false" outlineLevel="0" collapsed="false">
      <c r="A336" s="0" t="s">
        <v>982</v>
      </c>
      <c r="B336" s="0" t="s">
        <v>635</v>
      </c>
      <c r="C336" s="3" t="n">
        <v>2050000</v>
      </c>
      <c r="D336" s="0" t="s">
        <v>309</v>
      </c>
      <c r="E336" s="3" t="n">
        <v>2050000</v>
      </c>
      <c r="F336" s="3" t="n">
        <v>2050000</v>
      </c>
    </row>
    <row r="337" customFormat="false" ht="15" hidden="false" customHeight="false" outlineLevel="0" collapsed="false">
      <c r="A337" s="0" t="s">
        <v>983</v>
      </c>
      <c r="B337" s="0" t="s">
        <v>635</v>
      </c>
      <c r="C337" s="3" t="n">
        <v>160000</v>
      </c>
      <c r="D337" s="0" t="s">
        <v>310</v>
      </c>
      <c r="E337" s="3" t="n">
        <v>1460000</v>
      </c>
      <c r="F337" s="3" t="n">
        <v>160000</v>
      </c>
    </row>
    <row r="338" customFormat="false" ht="15" hidden="false" customHeight="false" outlineLevel="0" collapsed="false">
      <c r="A338" s="0" t="s">
        <v>984</v>
      </c>
      <c r="B338" s="0" t="s">
        <v>635</v>
      </c>
      <c r="C338" s="3" t="n">
        <v>1300000</v>
      </c>
      <c r="D338" s="0" t="s">
        <v>310</v>
      </c>
      <c r="E338" s="3" t="n">
        <v>1460000</v>
      </c>
      <c r="F338" s="3" t="n">
        <v>1300000</v>
      </c>
    </row>
    <row r="339" customFormat="false" ht="15" hidden="false" customHeight="false" outlineLevel="0" collapsed="false">
      <c r="A339" s="0" t="s">
        <v>985</v>
      </c>
      <c r="B339" s="0" t="s">
        <v>635</v>
      </c>
      <c r="C339" s="3" t="n">
        <v>1672000</v>
      </c>
      <c r="D339" s="0" t="s">
        <v>311</v>
      </c>
      <c r="E339" s="3" t="n">
        <v>1672000</v>
      </c>
      <c r="F339" s="3" t="n">
        <v>1672000</v>
      </c>
    </row>
    <row r="340" customFormat="false" ht="15" hidden="false" customHeight="false" outlineLevel="0" collapsed="false">
      <c r="A340" s="0" t="s">
        <v>986</v>
      </c>
      <c r="B340" s="0" t="s">
        <v>635</v>
      </c>
      <c r="C340" s="3" t="n">
        <v>1460000</v>
      </c>
      <c r="D340" s="0" t="s">
        <v>312</v>
      </c>
      <c r="E340" s="3" t="n">
        <v>1460000</v>
      </c>
      <c r="F340" s="3" t="n">
        <v>1460000</v>
      </c>
    </row>
    <row r="341" customFormat="false" ht="15" hidden="false" customHeight="false" outlineLevel="0" collapsed="false">
      <c r="A341" s="0" t="s">
        <v>987</v>
      </c>
      <c r="B341" s="0" t="s">
        <v>635</v>
      </c>
      <c r="C341" s="3" t="n">
        <v>146000</v>
      </c>
      <c r="D341" s="0" t="s">
        <v>313</v>
      </c>
      <c r="E341" s="3" t="n">
        <v>1460000</v>
      </c>
      <c r="F341" s="3" t="n">
        <v>146000</v>
      </c>
    </row>
    <row r="342" customFormat="false" ht="15" hidden="false" customHeight="false" outlineLevel="0" collapsed="false">
      <c r="A342" s="0" t="s">
        <v>988</v>
      </c>
      <c r="B342" s="0" t="s">
        <v>751</v>
      </c>
      <c r="C342" s="3" t="n">
        <v>1970000</v>
      </c>
      <c r="D342" s="0" t="s">
        <v>314</v>
      </c>
      <c r="E342" s="3" t="n">
        <v>1970000</v>
      </c>
      <c r="F342" s="3" t="n">
        <v>1970000</v>
      </c>
    </row>
    <row r="343" customFormat="false" ht="15" hidden="false" customHeight="false" outlineLevel="0" collapsed="false">
      <c r="A343" s="0" t="s">
        <v>989</v>
      </c>
      <c r="B343" s="0" t="s">
        <v>635</v>
      </c>
      <c r="C343" s="3" t="n">
        <v>1970000</v>
      </c>
      <c r="D343" s="0" t="s">
        <v>314</v>
      </c>
      <c r="E343" s="3" t="n">
        <v>1970000</v>
      </c>
      <c r="F343" s="3" t="n">
        <v>1970000</v>
      </c>
    </row>
    <row r="344" customFormat="false" ht="15" hidden="false" customHeight="false" outlineLevel="0" collapsed="false">
      <c r="A344" s="0" t="s">
        <v>990</v>
      </c>
      <c r="B344" s="0" t="s">
        <v>635</v>
      </c>
      <c r="C344" s="3" t="n">
        <v>275000</v>
      </c>
      <c r="D344" s="0" t="s">
        <v>315</v>
      </c>
      <c r="E344" s="3" t="n">
        <v>2750000</v>
      </c>
      <c r="F344" s="3" t="n">
        <v>275000</v>
      </c>
    </row>
    <row r="345" customFormat="false" ht="15" hidden="false" customHeight="false" outlineLevel="0" collapsed="false">
      <c r="A345" s="0" t="s">
        <v>991</v>
      </c>
      <c r="B345" s="0" t="s">
        <v>635</v>
      </c>
      <c r="C345" s="3" t="n">
        <v>1588000</v>
      </c>
      <c r="D345" s="0" t="s">
        <v>316</v>
      </c>
      <c r="E345" s="3" t="n">
        <v>1588000</v>
      </c>
      <c r="F345" s="3" t="n">
        <v>1588000</v>
      </c>
    </row>
    <row r="346" customFormat="false" ht="15" hidden="false" customHeight="false" outlineLevel="0" collapsed="false">
      <c r="A346" s="0" t="s">
        <v>992</v>
      </c>
      <c r="B346" s="0" t="s">
        <v>635</v>
      </c>
      <c r="C346" s="3" t="n">
        <v>2390000</v>
      </c>
      <c r="D346" s="0" t="s">
        <v>317</v>
      </c>
      <c r="E346" s="3" t="n">
        <v>2390000</v>
      </c>
      <c r="F346" s="3" t="n">
        <v>2390000</v>
      </c>
    </row>
    <row r="347" customFormat="false" ht="15" hidden="false" customHeight="false" outlineLevel="0" collapsed="false">
      <c r="A347" s="0" t="s">
        <v>993</v>
      </c>
      <c r="B347" s="0" t="s">
        <v>635</v>
      </c>
      <c r="C347" s="3" t="n">
        <v>1390000</v>
      </c>
      <c r="D347" s="0" t="s">
        <v>318</v>
      </c>
      <c r="E347" s="3" t="n">
        <v>1390000</v>
      </c>
      <c r="F347" s="3" t="n">
        <v>1390000</v>
      </c>
    </row>
    <row r="348" customFormat="false" ht="15" hidden="false" customHeight="false" outlineLevel="0" collapsed="false">
      <c r="A348" s="0" t="s">
        <v>994</v>
      </c>
      <c r="B348" s="0" t="s">
        <v>751</v>
      </c>
      <c r="C348" s="3" t="n">
        <v>1588000</v>
      </c>
      <c r="D348" s="0" t="s">
        <v>319</v>
      </c>
      <c r="E348" s="3" t="n">
        <v>1588000</v>
      </c>
      <c r="F348" s="3" t="n">
        <v>1588000</v>
      </c>
    </row>
    <row r="349" customFormat="false" ht="15" hidden="false" customHeight="false" outlineLevel="0" collapsed="false">
      <c r="A349" s="0" t="s">
        <v>995</v>
      </c>
      <c r="B349" s="0" t="s">
        <v>635</v>
      </c>
      <c r="C349" s="3" t="n">
        <v>1588000</v>
      </c>
      <c r="D349" s="0" t="s">
        <v>319</v>
      </c>
      <c r="E349" s="3" t="n">
        <v>1588000</v>
      </c>
      <c r="F349" s="3" t="n">
        <v>1588000</v>
      </c>
    </row>
    <row r="350" customFormat="false" ht="15" hidden="false" customHeight="false" outlineLevel="0" collapsed="false">
      <c r="A350" s="0" t="s">
        <v>996</v>
      </c>
      <c r="B350" s="0" t="s">
        <v>635</v>
      </c>
      <c r="C350" s="3" t="n">
        <v>150000</v>
      </c>
      <c r="D350" s="0" t="s">
        <v>320</v>
      </c>
      <c r="E350" s="3" t="n">
        <v>1460000</v>
      </c>
      <c r="F350" s="3" t="n">
        <v>150000</v>
      </c>
    </row>
    <row r="351" customFormat="false" ht="15" hidden="false" customHeight="false" outlineLevel="0" collapsed="false">
      <c r="A351" s="0" t="s">
        <v>997</v>
      </c>
      <c r="B351" s="0" t="s">
        <v>635</v>
      </c>
      <c r="C351" s="3" t="n">
        <v>1310000</v>
      </c>
      <c r="D351" s="0" t="s">
        <v>320</v>
      </c>
      <c r="E351" s="3" t="n">
        <v>1460000</v>
      </c>
      <c r="F351" s="3" t="n">
        <v>1310000</v>
      </c>
    </row>
    <row r="352" customFormat="false" ht="15" hidden="false" customHeight="false" outlineLevel="0" collapsed="false">
      <c r="A352" s="0" t="s">
        <v>998</v>
      </c>
      <c r="B352" s="0" t="s">
        <v>635</v>
      </c>
      <c r="C352" s="3" t="n">
        <v>1848000</v>
      </c>
      <c r="D352" s="0" t="s">
        <v>321</v>
      </c>
      <c r="E352" s="3" t="n">
        <v>1848000</v>
      </c>
      <c r="F352" s="3" t="n">
        <v>1848000</v>
      </c>
    </row>
    <row r="353" customFormat="false" ht="15" hidden="false" customHeight="false" outlineLevel="0" collapsed="false">
      <c r="A353" s="0" t="s">
        <v>999</v>
      </c>
      <c r="B353" s="0" t="s">
        <v>635</v>
      </c>
      <c r="C353" s="3" t="n">
        <v>1588000</v>
      </c>
      <c r="D353" s="0" t="s">
        <v>1000</v>
      </c>
      <c r="E353" s="3" t="n">
        <v>1588000</v>
      </c>
      <c r="F353" s="3" t="n">
        <v>1588000</v>
      </c>
    </row>
    <row r="354" customFormat="false" ht="15" hidden="false" customHeight="false" outlineLevel="0" collapsed="false">
      <c r="A354" s="0" t="s">
        <v>1001</v>
      </c>
      <c r="B354" s="0" t="s">
        <v>635</v>
      </c>
      <c r="C354" s="3" t="n">
        <v>1588000</v>
      </c>
      <c r="D354" s="0" t="s">
        <v>322</v>
      </c>
      <c r="E354" s="3" t="n">
        <v>1588000</v>
      </c>
      <c r="F354" s="3" t="n">
        <v>1588000</v>
      </c>
    </row>
    <row r="355" customFormat="false" ht="15" hidden="false" customHeight="false" outlineLevel="0" collapsed="false">
      <c r="A355" s="0" t="s">
        <v>1002</v>
      </c>
      <c r="B355" s="0" t="s">
        <v>635</v>
      </c>
      <c r="C355" s="3" t="n">
        <v>146000</v>
      </c>
      <c r="D355" s="0" t="s">
        <v>323</v>
      </c>
      <c r="E355" s="3" t="n">
        <v>1460000</v>
      </c>
      <c r="F355" s="3" t="n">
        <v>146000</v>
      </c>
    </row>
    <row r="356" customFormat="false" ht="15" hidden="false" customHeight="false" outlineLevel="0" collapsed="false">
      <c r="A356" s="0" t="s">
        <v>1003</v>
      </c>
      <c r="B356" s="0" t="s">
        <v>635</v>
      </c>
      <c r="C356" s="3" t="n">
        <v>1314000</v>
      </c>
      <c r="D356" s="0" t="s">
        <v>323</v>
      </c>
      <c r="E356" s="3" t="n">
        <v>1460000</v>
      </c>
      <c r="F356" s="3" t="n">
        <v>1314000</v>
      </c>
    </row>
    <row r="357" customFormat="false" ht="15" hidden="false" customHeight="false" outlineLevel="0" collapsed="false">
      <c r="A357" s="0" t="s">
        <v>1004</v>
      </c>
      <c r="B357" s="0" t="s">
        <v>635</v>
      </c>
      <c r="C357" s="3" t="n">
        <v>1588000</v>
      </c>
      <c r="D357" s="0" t="s">
        <v>324</v>
      </c>
      <c r="E357" s="3" t="n">
        <v>1588000</v>
      </c>
      <c r="F357" s="3" t="n">
        <v>1588000</v>
      </c>
    </row>
    <row r="358" customFormat="false" ht="15" hidden="false" customHeight="false" outlineLevel="0" collapsed="false">
      <c r="A358" s="0" t="s">
        <v>1005</v>
      </c>
      <c r="B358" s="0" t="s">
        <v>635</v>
      </c>
      <c r="C358" s="3" t="n">
        <v>146000</v>
      </c>
      <c r="D358" s="0" t="s">
        <v>326</v>
      </c>
      <c r="E358" s="3" t="n">
        <v>1460000</v>
      </c>
      <c r="F358" s="3" t="n">
        <v>146000</v>
      </c>
    </row>
    <row r="359" customFormat="false" ht="15" hidden="false" customHeight="false" outlineLevel="0" collapsed="false">
      <c r="A359" s="0" t="s">
        <v>1006</v>
      </c>
      <c r="B359" s="0" t="s">
        <v>635</v>
      </c>
      <c r="C359" s="3" t="n">
        <v>1314000</v>
      </c>
      <c r="D359" s="0" t="s">
        <v>326</v>
      </c>
      <c r="E359" s="3" t="n">
        <v>1460000</v>
      </c>
      <c r="F359" s="3" t="n">
        <v>1314000</v>
      </c>
    </row>
    <row r="360" customFormat="false" ht="15" hidden="false" customHeight="false" outlineLevel="0" collapsed="false">
      <c r="A360" s="0" t="s">
        <v>1007</v>
      </c>
      <c r="B360" s="0" t="s">
        <v>635</v>
      </c>
      <c r="C360" s="3" t="n">
        <v>4870000</v>
      </c>
      <c r="D360" s="0" t="s">
        <v>327</v>
      </c>
      <c r="E360" s="3" t="n">
        <v>4870000</v>
      </c>
      <c r="F360" s="3" t="n">
        <v>4870000</v>
      </c>
    </row>
    <row r="361" customFormat="false" ht="15" hidden="false" customHeight="false" outlineLevel="0" collapsed="false">
      <c r="A361" s="0" t="s">
        <v>1008</v>
      </c>
      <c r="B361" s="0" t="s">
        <v>635</v>
      </c>
      <c r="C361" s="3" t="n">
        <v>1763000</v>
      </c>
      <c r="D361" s="0" t="s">
        <v>328</v>
      </c>
      <c r="E361" s="3" t="n">
        <v>1763000</v>
      </c>
      <c r="F361" s="3" t="n">
        <v>1763000</v>
      </c>
    </row>
    <row r="362" customFormat="false" ht="15" hidden="false" customHeight="false" outlineLevel="0" collapsed="false">
      <c r="A362" s="0" t="s">
        <v>1009</v>
      </c>
      <c r="B362" s="0" t="s">
        <v>635</v>
      </c>
      <c r="C362" s="3" t="n">
        <v>4720000</v>
      </c>
      <c r="D362" s="0" t="s">
        <v>329</v>
      </c>
      <c r="E362" s="3" t="n">
        <v>4720000</v>
      </c>
      <c r="F362" s="3" t="n">
        <v>4720000</v>
      </c>
    </row>
    <row r="363" customFormat="false" ht="15" hidden="false" customHeight="false" outlineLevel="0" collapsed="false">
      <c r="A363" s="0" t="s">
        <v>1010</v>
      </c>
      <c r="B363" s="0" t="s">
        <v>635</v>
      </c>
      <c r="C363" s="3" t="n">
        <v>5016000</v>
      </c>
      <c r="D363" s="0" t="s">
        <v>331</v>
      </c>
      <c r="E363" s="3" t="n">
        <v>1672000</v>
      </c>
      <c r="F363" s="3" t="n">
        <v>1672000</v>
      </c>
    </row>
    <row r="364" customFormat="false" ht="15" hidden="false" customHeight="false" outlineLevel="0" collapsed="false">
      <c r="A364" s="0" t="s">
        <v>1010</v>
      </c>
      <c r="B364" s="0" t="s">
        <v>635</v>
      </c>
      <c r="C364" s="3" t="n">
        <v>5016000</v>
      </c>
      <c r="D364" s="0" t="s">
        <v>332</v>
      </c>
      <c r="E364" s="3" t="n">
        <v>1672000</v>
      </c>
      <c r="F364" s="3" t="n">
        <v>1672000</v>
      </c>
    </row>
    <row r="365" customFormat="false" ht="15" hidden="false" customHeight="false" outlineLevel="0" collapsed="false">
      <c r="A365" s="0" t="s">
        <v>1011</v>
      </c>
      <c r="B365" s="0" t="s">
        <v>635</v>
      </c>
      <c r="C365" s="3" t="n">
        <v>146000</v>
      </c>
      <c r="D365" s="0" t="s">
        <v>333</v>
      </c>
      <c r="E365" s="3" t="n">
        <v>1460000</v>
      </c>
      <c r="F365" s="3" t="n">
        <v>146000</v>
      </c>
    </row>
    <row r="366" customFormat="false" ht="15" hidden="false" customHeight="false" outlineLevel="0" collapsed="false">
      <c r="A366" s="0" t="s">
        <v>1012</v>
      </c>
      <c r="B366" s="0" t="s">
        <v>635</v>
      </c>
      <c r="C366" s="3" t="n">
        <v>1314000</v>
      </c>
      <c r="D366" s="0" t="s">
        <v>333</v>
      </c>
      <c r="E366" s="3" t="n">
        <v>1460000</v>
      </c>
      <c r="F366" s="3" t="n">
        <v>1314000</v>
      </c>
    </row>
    <row r="367" customFormat="false" ht="15" hidden="false" customHeight="false" outlineLevel="0" collapsed="false">
      <c r="A367" s="0" t="s">
        <v>1013</v>
      </c>
      <c r="B367" s="0" t="s">
        <v>635</v>
      </c>
      <c r="C367" s="3" t="n">
        <v>4720000</v>
      </c>
      <c r="D367" s="0" t="s">
        <v>334</v>
      </c>
      <c r="E367" s="3" t="n">
        <v>4720000</v>
      </c>
      <c r="F367" s="3" t="n">
        <v>4720000</v>
      </c>
    </row>
    <row r="368" customFormat="false" ht="15" hidden="false" customHeight="false" outlineLevel="0" collapsed="false">
      <c r="A368" s="0" t="s">
        <v>1014</v>
      </c>
      <c r="B368" s="0" t="s">
        <v>635</v>
      </c>
      <c r="C368" s="3" t="n">
        <v>7700000</v>
      </c>
      <c r="D368" s="0" t="s">
        <v>335</v>
      </c>
      <c r="E368" s="3" t="n">
        <v>4720000</v>
      </c>
      <c r="F368" s="3" t="n">
        <v>3850000</v>
      </c>
    </row>
    <row r="369" customFormat="false" ht="15" hidden="false" customHeight="false" outlineLevel="0" collapsed="false">
      <c r="A369" s="0" t="s">
        <v>1015</v>
      </c>
      <c r="B369" s="0" t="s">
        <v>751</v>
      </c>
      <c r="C369" s="3" t="n">
        <v>1740000</v>
      </c>
      <c r="D369" s="0" t="s">
        <v>335</v>
      </c>
      <c r="E369" s="3" t="n">
        <v>4720000</v>
      </c>
      <c r="F369" s="3" t="n">
        <v>870000</v>
      </c>
    </row>
    <row r="370" customFormat="false" ht="15" hidden="false" customHeight="false" outlineLevel="0" collapsed="false">
      <c r="A370" s="0" t="s">
        <v>1016</v>
      </c>
      <c r="B370" s="0" t="s">
        <v>635</v>
      </c>
      <c r="C370" s="3" t="n">
        <v>1740000</v>
      </c>
      <c r="D370" s="0" t="s">
        <v>335</v>
      </c>
      <c r="E370" s="3" t="n">
        <v>4720000</v>
      </c>
      <c r="F370" s="3" t="n">
        <v>870000</v>
      </c>
    </row>
    <row r="371" customFormat="false" ht="15" hidden="false" customHeight="false" outlineLevel="0" collapsed="false">
      <c r="A371" s="0" t="s">
        <v>1014</v>
      </c>
      <c r="B371" s="0" t="s">
        <v>635</v>
      </c>
      <c r="C371" s="3" t="n">
        <v>7700000</v>
      </c>
      <c r="D371" s="0" t="s">
        <v>336</v>
      </c>
      <c r="E371" s="3" t="n">
        <v>4720000</v>
      </c>
      <c r="F371" s="3" t="n">
        <v>3850000</v>
      </c>
    </row>
    <row r="372" customFormat="false" ht="15" hidden="false" customHeight="false" outlineLevel="0" collapsed="false">
      <c r="A372" s="0" t="s">
        <v>1015</v>
      </c>
      <c r="B372" s="0" t="s">
        <v>751</v>
      </c>
      <c r="C372" s="3" t="n">
        <v>1740000</v>
      </c>
      <c r="D372" s="0" t="s">
        <v>336</v>
      </c>
      <c r="E372" s="3" t="n">
        <v>4720000</v>
      </c>
      <c r="F372" s="3" t="n">
        <v>870000</v>
      </c>
    </row>
    <row r="373" customFormat="false" ht="15" hidden="false" customHeight="false" outlineLevel="0" collapsed="false">
      <c r="A373" s="0" t="s">
        <v>1016</v>
      </c>
      <c r="B373" s="0" t="s">
        <v>635</v>
      </c>
      <c r="C373" s="3" t="n">
        <v>1740000</v>
      </c>
      <c r="D373" s="0" t="s">
        <v>336</v>
      </c>
      <c r="E373" s="3" t="n">
        <v>4720000</v>
      </c>
      <c r="F373" s="3" t="n">
        <v>870000</v>
      </c>
    </row>
    <row r="374" customFormat="false" ht="15" hidden="false" customHeight="false" outlineLevel="0" collapsed="false">
      <c r="A374" s="0" t="s">
        <v>1017</v>
      </c>
      <c r="B374" s="0" t="s">
        <v>635</v>
      </c>
      <c r="C374" s="3" t="n">
        <v>146000</v>
      </c>
      <c r="D374" s="0" t="s">
        <v>337</v>
      </c>
      <c r="E374" s="3" t="n">
        <v>1460000</v>
      </c>
      <c r="F374" s="3" t="n">
        <v>146000</v>
      </c>
    </row>
    <row r="375" customFormat="false" ht="15" hidden="false" customHeight="false" outlineLevel="0" collapsed="false">
      <c r="A375" s="0" t="s">
        <v>1018</v>
      </c>
      <c r="B375" s="0" t="s">
        <v>635</v>
      </c>
      <c r="C375" s="3" t="n">
        <v>1314000</v>
      </c>
      <c r="D375" s="0" t="s">
        <v>337</v>
      </c>
      <c r="E375" s="3" t="n">
        <v>1460000</v>
      </c>
      <c r="F375" s="3" t="n">
        <v>1314000</v>
      </c>
    </row>
    <row r="376" customFormat="false" ht="15" hidden="false" customHeight="false" outlineLevel="0" collapsed="false">
      <c r="A376" s="0" t="s">
        <v>1019</v>
      </c>
      <c r="B376" s="0" t="s">
        <v>635</v>
      </c>
      <c r="C376" s="3" t="n">
        <v>1763000</v>
      </c>
      <c r="D376" s="0" t="s">
        <v>338</v>
      </c>
      <c r="E376" s="3" t="n">
        <v>1763000</v>
      </c>
      <c r="F376" s="3" t="n">
        <v>1763000</v>
      </c>
    </row>
    <row r="377" customFormat="false" ht="15" hidden="false" customHeight="false" outlineLevel="0" collapsed="false">
      <c r="A377" s="0" t="s">
        <v>1020</v>
      </c>
      <c r="B377" s="0" t="s">
        <v>635</v>
      </c>
      <c r="C377" s="3" t="n">
        <v>146000</v>
      </c>
      <c r="D377" s="0" t="s">
        <v>339</v>
      </c>
      <c r="E377" s="3" t="n">
        <v>1460000</v>
      </c>
      <c r="F377" s="3" t="n">
        <v>146000</v>
      </c>
    </row>
    <row r="378" customFormat="false" ht="15" hidden="false" customHeight="false" outlineLevel="0" collapsed="false">
      <c r="A378" s="0" t="s">
        <v>1021</v>
      </c>
      <c r="B378" s="0" t="s">
        <v>635</v>
      </c>
      <c r="C378" s="3" t="n">
        <v>1314000</v>
      </c>
      <c r="D378" s="0" t="s">
        <v>339</v>
      </c>
      <c r="E378" s="3" t="n">
        <v>1460000</v>
      </c>
      <c r="F378" s="3" t="n">
        <v>1314000</v>
      </c>
    </row>
    <row r="379" customFormat="false" ht="15" hidden="false" customHeight="false" outlineLevel="0" collapsed="false">
      <c r="A379" s="0" t="s">
        <v>1022</v>
      </c>
      <c r="B379" s="0" t="s">
        <v>635</v>
      </c>
      <c r="C379" s="3" t="n">
        <v>1390000</v>
      </c>
      <c r="D379" s="0" t="s">
        <v>340</v>
      </c>
      <c r="E379" s="3" t="n">
        <v>1390000</v>
      </c>
      <c r="F379" s="3" t="n">
        <v>1390000</v>
      </c>
    </row>
    <row r="380" customFormat="false" ht="15" hidden="false" customHeight="false" outlineLevel="0" collapsed="false">
      <c r="A380" s="0" t="s">
        <v>1023</v>
      </c>
      <c r="B380" s="0" t="s">
        <v>635</v>
      </c>
      <c r="C380" s="3" t="n">
        <v>4720000</v>
      </c>
      <c r="D380" s="0" t="s">
        <v>342</v>
      </c>
      <c r="E380" s="3" t="n">
        <v>4720000</v>
      </c>
      <c r="F380" s="3" t="n">
        <v>4720000</v>
      </c>
    </row>
    <row r="381" customFormat="false" ht="15" hidden="false" customHeight="false" outlineLevel="0" collapsed="false">
      <c r="A381" s="0" t="s">
        <v>1024</v>
      </c>
      <c r="B381" s="0" t="s">
        <v>635</v>
      </c>
      <c r="C381" s="3" t="n">
        <v>4720000</v>
      </c>
      <c r="D381" s="0" t="s">
        <v>343</v>
      </c>
      <c r="E381" s="3" t="n">
        <v>4720000</v>
      </c>
      <c r="F381" s="3" t="n">
        <v>4720000</v>
      </c>
    </row>
    <row r="382" customFormat="false" ht="15" hidden="false" customHeight="false" outlineLevel="0" collapsed="false">
      <c r="A382" s="0" t="s">
        <v>1025</v>
      </c>
      <c r="B382" s="0" t="s">
        <v>635</v>
      </c>
      <c r="C382" s="3" t="n">
        <v>1763000</v>
      </c>
      <c r="D382" s="0" t="s">
        <v>344</v>
      </c>
      <c r="E382" s="3" t="n">
        <v>1763000</v>
      </c>
      <c r="F382" s="3" t="n">
        <v>1763000</v>
      </c>
    </row>
    <row r="383" customFormat="false" ht="15" hidden="false" customHeight="false" outlineLevel="0" collapsed="false">
      <c r="A383" s="0" t="s">
        <v>1026</v>
      </c>
      <c r="B383" s="0" t="s">
        <v>635</v>
      </c>
      <c r="C383" s="3" t="n">
        <v>4720000.01</v>
      </c>
      <c r="D383" s="0" t="s">
        <v>345</v>
      </c>
      <c r="E383" s="3" t="n">
        <v>4720000</v>
      </c>
      <c r="F383" s="3" t="n">
        <v>4720000</v>
      </c>
    </row>
    <row r="384" customFormat="false" ht="15" hidden="false" customHeight="false" outlineLevel="0" collapsed="false">
      <c r="A384" s="0" t="s">
        <v>1027</v>
      </c>
      <c r="B384" s="0" t="s">
        <v>635</v>
      </c>
      <c r="C384" s="3" t="n">
        <v>1390000</v>
      </c>
      <c r="D384" s="0" t="s">
        <v>346</v>
      </c>
      <c r="E384" s="3" t="n">
        <v>1390000</v>
      </c>
      <c r="F384" s="3" t="n">
        <v>1390000</v>
      </c>
    </row>
    <row r="385" customFormat="false" ht="15" hidden="false" customHeight="false" outlineLevel="0" collapsed="false">
      <c r="A385" s="0" t="s">
        <v>1028</v>
      </c>
      <c r="B385" s="0" t="s">
        <v>635</v>
      </c>
      <c r="C385" s="3" t="n">
        <v>1970000</v>
      </c>
      <c r="D385" s="0" t="s">
        <v>347</v>
      </c>
      <c r="E385" s="3" t="n">
        <v>1970000</v>
      </c>
      <c r="F385" s="3" t="n">
        <v>1970000</v>
      </c>
    </row>
    <row r="386" customFormat="false" ht="15" hidden="false" customHeight="false" outlineLevel="0" collapsed="false">
      <c r="A386" s="0" t="s">
        <v>1029</v>
      </c>
      <c r="B386" s="0" t="s">
        <v>635</v>
      </c>
      <c r="C386" s="3" t="n">
        <v>1390000</v>
      </c>
      <c r="D386" s="0" t="s">
        <v>348</v>
      </c>
      <c r="E386" s="3" t="n">
        <v>1390000</v>
      </c>
      <c r="F386" s="3" t="n">
        <v>1390000</v>
      </c>
    </row>
    <row r="387" customFormat="false" ht="15" hidden="false" customHeight="false" outlineLevel="0" collapsed="false">
      <c r="A387" s="0" t="s">
        <v>1030</v>
      </c>
      <c r="B387" s="0" t="s">
        <v>635</v>
      </c>
      <c r="C387" s="3" t="n">
        <v>1848000</v>
      </c>
      <c r="D387" s="0" t="s">
        <v>349</v>
      </c>
      <c r="E387" s="3" t="n">
        <v>1848000</v>
      </c>
      <c r="F387" s="3" t="n">
        <v>1848000</v>
      </c>
    </row>
    <row r="388" customFormat="false" ht="15" hidden="false" customHeight="false" outlineLevel="0" collapsed="false">
      <c r="A388" s="0" t="s">
        <v>1031</v>
      </c>
      <c r="B388" s="0" t="s">
        <v>635</v>
      </c>
      <c r="C388" s="3" t="n">
        <v>2380000</v>
      </c>
      <c r="D388" s="0" t="s">
        <v>350</v>
      </c>
      <c r="E388" s="3" t="n">
        <v>2380000</v>
      </c>
      <c r="F388" s="3" t="n">
        <v>2380000</v>
      </c>
    </row>
    <row r="389" customFormat="false" ht="15" hidden="false" customHeight="false" outlineLevel="0" collapsed="false">
      <c r="A389" s="0" t="s">
        <v>1010</v>
      </c>
      <c r="B389" s="0" t="s">
        <v>635</v>
      </c>
      <c r="C389" s="3" t="n">
        <v>5016000</v>
      </c>
      <c r="D389" s="0" t="s">
        <v>351</v>
      </c>
      <c r="E389" s="3" t="n">
        <v>1672000</v>
      </c>
      <c r="F389" s="3" t="n">
        <v>1672000</v>
      </c>
    </row>
    <row r="390" customFormat="false" ht="15" hidden="false" customHeight="false" outlineLevel="0" collapsed="false">
      <c r="A390" s="0" t="s">
        <v>1032</v>
      </c>
      <c r="B390" s="0" t="s">
        <v>635</v>
      </c>
      <c r="C390" s="3" t="n">
        <v>2380000</v>
      </c>
      <c r="D390" s="0" t="s">
        <v>352</v>
      </c>
      <c r="E390" s="3" t="n">
        <v>2380000</v>
      </c>
      <c r="F390" s="3" t="n">
        <v>2380000</v>
      </c>
    </row>
    <row r="391" customFormat="false" ht="15" hidden="false" customHeight="false" outlineLevel="0" collapsed="false">
      <c r="A391" s="0" t="s">
        <v>1033</v>
      </c>
      <c r="B391" s="0" t="s">
        <v>635</v>
      </c>
      <c r="C391" s="3" t="n">
        <v>1390000</v>
      </c>
      <c r="D391" s="0" t="s">
        <v>353</v>
      </c>
      <c r="E391" s="3" t="n">
        <v>1390000</v>
      </c>
      <c r="F391" s="3" t="n">
        <v>1390000</v>
      </c>
    </row>
    <row r="392" customFormat="false" ht="15" hidden="false" customHeight="false" outlineLevel="0" collapsed="false">
      <c r="A392" s="0" t="s">
        <v>1034</v>
      </c>
      <c r="B392" s="0" t="s">
        <v>635</v>
      </c>
      <c r="C392" s="3" t="n">
        <v>146000</v>
      </c>
      <c r="D392" s="0" t="s">
        <v>354</v>
      </c>
      <c r="E392" s="3" t="n">
        <v>1460000</v>
      </c>
      <c r="F392" s="3" t="n">
        <v>146000</v>
      </c>
    </row>
    <row r="393" customFormat="false" ht="15" hidden="false" customHeight="false" outlineLevel="0" collapsed="false">
      <c r="A393" s="0" t="s">
        <v>1035</v>
      </c>
      <c r="B393" s="0" t="s">
        <v>635</v>
      </c>
      <c r="C393" s="3" t="n">
        <v>1314000</v>
      </c>
      <c r="D393" s="0" t="s">
        <v>354</v>
      </c>
      <c r="E393" s="3" t="n">
        <v>1460000</v>
      </c>
      <c r="F393" s="3" t="n">
        <v>1314000</v>
      </c>
    </row>
    <row r="394" customFormat="false" ht="15" hidden="false" customHeight="false" outlineLevel="0" collapsed="false">
      <c r="A394" s="0" t="s">
        <v>1036</v>
      </c>
      <c r="B394" s="0" t="s">
        <v>635</v>
      </c>
      <c r="C394" s="3" t="n">
        <v>2380000</v>
      </c>
      <c r="D394" s="0" t="s">
        <v>355</v>
      </c>
      <c r="E394" s="3" t="n">
        <v>2380000</v>
      </c>
      <c r="F394" s="3" t="n">
        <v>2380000</v>
      </c>
    </row>
    <row r="395" customFormat="false" ht="15" hidden="false" customHeight="false" outlineLevel="0" collapsed="false">
      <c r="A395" s="0" t="s">
        <v>1037</v>
      </c>
      <c r="B395" s="0" t="s">
        <v>635</v>
      </c>
      <c r="C395" s="3" t="n">
        <v>1390000</v>
      </c>
      <c r="D395" s="0" t="s">
        <v>356</v>
      </c>
      <c r="E395" s="3" t="n">
        <v>1390000</v>
      </c>
      <c r="F395" s="3" t="n">
        <v>1390000</v>
      </c>
    </row>
    <row r="396" customFormat="false" ht="15" hidden="false" customHeight="false" outlineLevel="0" collapsed="false">
      <c r="A396" s="0" t="s">
        <v>1038</v>
      </c>
      <c r="B396" s="0" t="s">
        <v>635</v>
      </c>
      <c r="C396" s="3" t="n">
        <v>1588000</v>
      </c>
      <c r="D396" s="0" t="s">
        <v>357</v>
      </c>
      <c r="E396" s="3" t="n">
        <v>1588000</v>
      </c>
      <c r="F396" s="3" t="n">
        <v>1588000</v>
      </c>
    </row>
    <row r="397" customFormat="false" ht="15" hidden="false" customHeight="false" outlineLevel="0" collapsed="false">
      <c r="A397" s="0" t="s">
        <v>1039</v>
      </c>
      <c r="B397" s="0" t="s">
        <v>635</v>
      </c>
      <c r="C397" s="3" t="n">
        <v>146000</v>
      </c>
      <c r="D397" s="0" t="s">
        <v>358</v>
      </c>
      <c r="E397" s="3" t="n">
        <v>1460000</v>
      </c>
      <c r="F397" s="3" t="n">
        <v>146000</v>
      </c>
    </row>
    <row r="398" customFormat="false" ht="15" hidden="false" customHeight="false" outlineLevel="0" collapsed="false">
      <c r="A398" s="0" t="s">
        <v>1040</v>
      </c>
      <c r="B398" s="0" t="s">
        <v>635</v>
      </c>
      <c r="C398" s="3" t="n">
        <v>1763000</v>
      </c>
      <c r="D398" s="0" t="s">
        <v>359</v>
      </c>
      <c r="E398" s="3" t="n">
        <v>1763000</v>
      </c>
      <c r="F398" s="3" t="n">
        <v>1763000</v>
      </c>
    </row>
    <row r="399" customFormat="false" ht="15" hidden="false" customHeight="false" outlineLevel="0" collapsed="false">
      <c r="A399" s="0" t="s">
        <v>1041</v>
      </c>
      <c r="B399" s="0" t="s">
        <v>635</v>
      </c>
      <c r="C399" s="3" t="n">
        <v>146000</v>
      </c>
      <c r="D399" s="0" t="s">
        <v>360</v>
      </c>
      <c r="E399" s="3" t="n">
        <v>1460000</v>
      </c>
      <c r="F399" s="3" t="n">
        <v>146000</v>
      </c>
    </row>
    <row r="400" customFormat="false" ht="15" hidden="false" customHeight="false" outlineLevel="0" collapsed="false">
      <c r="A400" s="0" t="s">
        <v>1042</v>
      </c>
      <c r="B400" s="0" t="s">
        <v>635</v>
      </c>
      <c r="C400" s="3" t="n">
        <v>1314000</v>
      </c>
      <c r="D400" s="0" t="s">
        <v>360</v>
      </c>
      <c r="E400" s="3" t="n">
        <v>1460000</v>
      </c>
      <c r="F400" s="3" t="n">
        <v>1314000</v>
      </c>
    </row>
    <row r="401" customFormat="false" ht="15" hidden="false" customHeight="false" outlineLevel="0" collapsed="false">
      <c r="A401" s="0" t="s">
        <v>1043</v>
      </c>
      <c r="B401" s="0" t="s">
        <v>635</v>
      </c>
      <c r="C401" s="3" t="n">
        <v>1672000</v>
      </c>
      <c r="D401" s="0" t="s">
        <v>362</v>
      </c>
      <c r="E401" s="3" t="n">
        <v>1672000</v>
      </c>
      <c r="F401" s="3" t="n">
        <v>1672000</v>
      </c>
    </row>
    <row r="402" customFormat="false" ht="15" hidden="false" customHeight="false" outlineLevel="0" collapsed="false">
      <c r="A402" s="0" t="s">
        <v>1044</v>
      </c>
      <c r="B402" s="0" t="s">
        <v>635</v>
      </c>
      <c r="C402" s="3" t="n">
        <v>1460000</v>
      </c>
      <c r="D402" s="0" t="s">
        <v>363</v>
      </c>
      <c r="E402" s="3" t="n">
        <v>1460000</v>
      </c>
      <c r="F402" s="3" t="n">
        <v>1460000</v>
      </c>
    </row>
    <row r="403" customFormat="false" ht="15" hidden="false" customHeight="false" outlineLevel="0" collapsed="false">
      <c r="A403" s="0" t="s">
        <v>1045</v>
      </c>
      <c r="B403" s="0" t="s">
        <v>635</v>
      </c>
      <c r="C403" s="3" t="n">
        <v>1390000</v>
      </c>
      <c r="D403" s="0" t="s">
        <v>364</v>
      </c>
      <c r="E403" s="3" t="n">
        <v>1390000</v>
      </c>
      <c r="F403" s="3" t="n">
        <v>1390000</v>
      </c>
    </row>
    <row r="404" customFormat="false" ht="15" hidden="false" customHeight="false" outlineLevel="0" collapsed="false">
      <c r="A404" s="0" t="s">
        <v>1046</v>
      </c>
      <c r="B404" s="0" t="s">
        <v>635</v>
      </c>
      <c r="C404" s="3" t="n">
        <v>1460000</v>
      </c>
      <c r="D404" s="0" t="s">
        <v>365</v>
      </c>
      <c r="E404" s="3" t="n">
        <v>1460000</v>
      </c>
      <c r="F404" s="3" t="n">
        <v>1460000</v>
      </c>
    </row>
    <row r="405" customFormat="false" ht="15" hidden="false" customHeight="false" outlineLevel="0" collapsed="false">
      <c r="A405" s="0" t="s">
        <v>1047</v>
      </c>
      <c r="B405" s="0" t="s">
        <v>635</v>
      </c>
      <c r="C405" s="3" t="n">
        <v>1460000</v>
      </c>
      <c r="D405" s="0" t="s">
        <v>366</v>
      </c>
      <c r="E405" s="3" t="n">
        <v>1460000</v>
      </c>
      <c r="F405" s="3" t="n">
        <v>1460000</v>
      </c>
    </row>
    <row r="406" customFormat="false" ht="15" hidden="false" customHeight="false" outlineLevel="0" collapsed="false">
      <c r="A406" s="0" t="s">
        <v>1048</v>
      </c>
      <c r="B406" s="0" t="s">
        <v>635</v>
      </c>
      <c r="C406" s="3" t="n">
        <v>160000</v>
      </c>
      <c r="D406" s="0" t="s">
        <v>367</v>
      </c>
      <c r="E406" s="3" t="n">
        <v>1560000</v>
      </c>
      <c r="F406" s="3" t="n">
        <v>159900</v>
      </c>
    </row>
    <row r="407" customFormat="false" ht="15" hidden="false" customHeight="false" outlineLevel="0" collapsed="false">
      <c r="A407" s="0" t="s">
        <v>1049</v>
      </c>
      <c r="B407" s="0" t="s">
        <v>635</v>
      </c>
      <c r="C407" s="3" t="n">
        <v>1848000</v>
      </c>
      <c r="D407" s="0" t="s">
        <v>369</v>
      </c>
      <c r="E407" s="3" t="n">
        <v>1848000</v>
      </c>
      <c r="F407" s="3" t="n">
        <v>1848000</v>
      </c>
    </row>
    <row r="408" customFormat="false" ht="15" hidden="false" customHeight="false" outlineLevel="0" collapsed="false">
      <c r="A408" s="0" t="s">
        <v>1050</v>
      </c>
      <c r="B408" s="0" t="s">
        <v>751</v>
      </c>
      <c r="C408" s="3" t="n">
        <v>1460000</v>
      </c>
      <c r="D408" s="0" t="s">
        <v>370</v>
      </c>
      <c r="E408" s="3" t="n">
        <v>1460000</v>
      </c>
      <c r="F408" s="3" t="n">
        <v>0</v>
      </c>
    </row>
    <row r="409" customFormat="false" ht="15" hidden="false" customHeight="false" outlineLevel="0" collapsed="false">
      <c r="A409" s="0" t="s">
        <v>1051</v>
      </c>
      <c r="B409" s="0" t="s">
        <v>635</v>
      </c>
      <c r="C409" s="3" t="n">
        <v>1460000</v>
      </c>
      <c r="D409" s="0" t="s">
        <v>370</v>
      </c>
      <c r="E409" s="3" t="n">
        <v>1460000</v>
      </c>
      <c r="F409" s="3" t="n">
        <v>1460000</v>
      </c>
    </row>
    <row r="410" customFormat="false" ht="15" hidden="false" customHeight="false" outlineLevel="0" collapsed="false">
      <c r="A410" s="0" t="s">
        <v>1052</v>
      </c>
      <c r="B410" s="0" t="s">
        <v>635</v>
      </c>
      <c r="C410" s="3" t="n">
        <v>1848000</v>
      </c>
      <c r="D410" s="0" t="s">
        <v>371</v>
      </c>
      <c r="E410" s="3" t="n">
        <v>1848000</v>
      </c>
      <c r="F410" s="3" t="n">
        <v>1848000</v>
      </c>
    </row>
    <row r="411" customFormat="false" ht="15" hidden="false" customHeight="false" outlineLevel="0" collapsed="false">
      <c r="A411" s="0" t="s">
        <v>1053</v>
      </c>
      <c r="B411" s="0" t="s">
        <v>635</v>
      </c>
      <c r="C411" s="3" t="n">
        <v>1848000</v>
      </c>
      <c r="D411" s="0" t="s">
        <v>372</v>
      </c>
      <c r="E411" s="3" t="n">
        <v>1848000</v>
      </c>
      <c r="F411" s="3" t="n">
        <v>1848000</v>
      </c>
    </row>
    <row r="412" customFormat="false" ht="15" hidden="false" customHeight="false" outlineLevel="0" collapsed="false">
      <c r="A412" s="0" t="s">
        <v>1054</v>
      </c>
      <c r="B412" s="0" t="s">
        <v>635</v>
      </c>
      <c r="C412" s="3" t="n">
        <v>146000</v>
      </c>
      <c r="D412" s="0" t="s">
        <v>373</v>
      </c>
      <c r="E412" s="3" t="n">
        <v>1460000</v>
      </c>
      <c r="F412" s="3" t="n">
        <v>146000</v>
      </c>
    </row>
    <row r="413" customFormat="false" ht="15" hidden="false" customHeight="false" outlineLevel="0" collapsed="false">
      <c r="A413" s="0" t="s">
        <v>1055</v>
      </c>
      <c r="B413" s="0" t="s">
        <v>635</v>
      </c>
      <c r="C413" s="3" t="n">
        <v>1314000</v>
      </c>
      <c r="D413" s="0" t="s">
        <v>373</v>
      </c>
      <c r="E413" s="3" t="n">
        <v>1460000</v>
      </c>
      <c r="F413" s="3" t="n">
        <v>1314000</v>
      </c>
    </row>
    <row r="414" customFormat="false" ht="15" hidden="false" customHeight="false" outlineLevel="0" collapsed="false">
      <c r="A414" s="0" t="s">
        <v>1056</v>
      </c>
      <c r="B414" s="0" t="s">
        <v>635</v>
      </c>
      <c r="C414" s="3" t="n">
        <v>1390000</v>
      </c>
      <c r="D414" s="0" t="s">
        <v>374</v>
      </c>
      <c r="E414" s="3" t="n">
        <v>1390000</v>
      </c>
      <c r="F414" s="3" t="n">
        <v>1390000</v>
      </c>
    </row>
    <row r="415" customFormat="false" ht="15" hidden="false" customHeight="false" outlineLevel="0" collapsed="false">
      <c r="A415" s="0" t="s">
        <v>1057</v>
      </c>
      <c r="B415" s="0" t="s">
        <v>635</v>
      </c>
      <c r="C415" s="3" t="n">
        <v>1390000</v>
      </c>
      <c r="D415" s="0" t="s">
        <v>375</v>
      </c>
      <c r="E415" s="3" t="n">
        <v>1390000</v>
      </c>
      <c r="F415" s="3" t="n">
        <v>1390000</v>
      </c>
    </row>
    <row r="416" customFormat="false" ht="15" hidden="false" customHeight="false" outlineLevel="0" collapsed="false">
      <c r="A416" s="0" t="s">
        <v>1058</v>
      </c>
      <c r="B416" s="0" t="s">
        <v>635</v>
      </c>
      <c r="C416" s="3" t="n">
        <v>1390000</v>
      </c>
      <c r="D416" s="0" t="s">
        <v>376</v>
      </c>
      <c r="E416" s="3" t="n">
        <v>1390000</v>
      </c>
      <c r="F416" s="3" t="n">
        <v>1390000</v>
      </c>
    </row>
    <row r="417" customFormat="false" ht="15" hidden="false" customHeight="false" outlineLevel="0" collapsed="false">
      <c r="A417" s="0" t="s">
        <v>1059</v>
      </c>
      <c r="B417" s="0" t="s">
        <v>635</v>
      </c>
      <c r="C417" s="3" t="n">
        <v>1390000</v>
      </c>
      <c r="D417" s="0" t="s">
        <v>377</v>
      </c>
      <c r="E417" s="3" t="n">
        <v>1390000</v>
      </c>
      <c r="F417" s="3" t="n">
        <v>1390000</v>
      </c>
    </row>
    <row r="418" customFormat="false" ht="15" hidden="false" customHeight="false" outlineLevel="0" collapsed="false">
      <c r="A418" s="0" t="s">
        <v>1060</v>
      </c>
      <c r="B418" s="0" t="s">
        <v>635</v>
      </c>
      <c r="C418" s="3" t="n">
        <v>1390000</v>
      </c>
      <c r="D418" s="0" t="s">
        <v>378</v>
      </c>
      <c r="E418" s="3" t="n">
        <v>1390000</v>
      </c>
      <c r="F418" s="3" t="n">
        <v>1390000</v>
      </c>
    </row>
    <row r="419" customFormat="false" ht="15" hidden="false" customHeight="false" outlineLevel="0" collapsed="false">
      <c r="A419" s="0" t="s">
        <v>1061</v>
      </c>
      <c r="B419" s="0" t="s">
        <v>635</v>
      </c>
      <c r="C419" s="3" t="n">
        <v>1970000</v>
      </c>
      <c r="D419" s="0" t="s">
        <v>379</v>
      </c>
      <c r="E419" s="3" t="n">
        <v>1970000</v>
      </c>
      <c r="F419" s="3" t="n">
        <v>1970000</v>
      </c>
    </row>
    <row r="420" customFormat="false" ht="15" hidden="false" customHeight="false" outlineLevel="0" collapsed="false">
      <c r="A420" s="0" t="s">
        <v>1062</v>
      </c>
      <c r="B420" s="0" t="s">
        <v>635</v>
      </c>
      <c r="C420" s="3" t="n">
        <v>1390000</v>
      </c>
      <c r="D420" s="0" t="s">
        <v>1063</v>
      </c>
      <c r="E420" s="3" t="n">
        <v>1390000</v>
      </c>
      <c r="F420" s="3" t="n">
        <v>1390000</v>
      </c>
    </row>
    <row r="421" customFormat="false" ht="15" hidden="false" customHeight="false" outlineLevel="0" collapsed="false">
      <c r="A421" s="0" t="s">
        <v>1064</v>
      </c>
      <c r="B421" s="0" t="s">
        <v>635</v>
      </c>
      <c r="C421" s="3" t="n">
        <v>1890000</v>
      </c>
      <c r="D421" s="0" t="s">
        <v>380</v>
      </c>
      <c r="E421" s="3" t="n">
        <v>1890000</v>
      </c>
      <c r="F421" s="3" t="n">
        <v>1890000</v>
      </c>
    </row>
    <row r="422" customFormat="false" ht="15" hidden="false" customHeight="false" outlineLevel="0" collapsed="false">
      <c r="A422" s="0" t="s">
        <v>1065</v>
      </c>
      <c r="B422" s="0" t="s">
        <v>635</v>
      </c>
      <c r="C422" s="3" t="n">
        <v>1763000</v>
      </c>
      <c r="D422" s="0" t="s">
        <v>381</v>
      </c>
      <c r="E422" s="3" t="n">
        <v>1763000</v>
      </c>
      <c r="F422" s="3" t="n">
        <v>1763000</v>
      </c>
    </row>
    <row r="423" customFormat="false" ht="15" hidden="false" customHeight="false" outlineLevel="0" collapsed="false">
      <c r="A423" s="0" t="s">
        <v>1066</v>
      </c>
      <c r="B423" s="0" t="s">
        <v>635</v>
      </c>
      <c r="C423" s="3" t="n">
        <v>1390000</v>
      </c>
      <c r="D423" s="0" t="s">
        <v>382</v>
      </c>
      <c r="E423" s="3" t="n">
        <v>1390000</v>
      </c>
      <c r="F423" s="3" t="n">
        <v>1390000</v>
      </c>
    </row>
    <row r="424" customFormat="false" ht="15" hidden="false" customHeight="false" outlineLevel="0" collapsed="false">
      <c r="A424" s="0" t="s">
        <v>1067</v>
      </c>
      <c r="B424" s="0" t="s">
        <v>635</v>
      </c>
      <c r="C424" s="3" t="n">
        <v>1890000</v>
      </c>
      <c r="D424" s="0" t="s">
        <v>383</v>
      </c>
      <c r="E424" s="3" t="n">
        <v>1890000</v>
      </c>
      <c r="F424" s="3" t="n">
        <v>1890000</v>
      </c>
    </row>
    <row r="425" customFormat="false" ht="15" hidden="false" customHeight="false" outlineLevel="0" collapsed="false">
      <c r="A425" s="0" t="s">
        <v>1068</v>
      </c>
      <c r="B425" s="0" t="s">
        <v>635</v>
      </c>
      <c r="C425" s="3" t="n">
        <v>4970000</v>
      </c>
      <c r="D425" s="0" t="s">
        <v>384</v>
      </c>
      <c r="E425" s="3" t="n">
        <v>4970000</v>
      </c>
      <c r="F425" s="3" t="n">
        <v>4970000</v>
      </c>
    </row>
    <row r="426" customFormat="false" ht="15" hidden="false" customHeight="false" outlineLevel="0" collapsed="false">
      <c r="A426" s="0" t="s">
        <v>1069</v>
      </c>
      <c r="B426" s="0" t="s">
        <v>635</v>
      </c>
      <c r="C426" s="3" t="n">
        <v>2280000</v>
      </c>
      <c r="D426" s="0" t="s">
        <v>385</v>
      </c>
      <c r="E426" s="3" t="n">
        <v>2280000</v>
      </c>
      <c r="F426" s="3" t="n">
        <v>2280000</v>
      </c>
    </row>
    <row r="427" customFormat="false" ht="15" hidden="false" customHeight="false" outlineLevel="0" collapsed="false">
      <c r="A427" s="0" t="s">
        <v>1070</v>
      </c>
      <c r="B427" s="0" t="s">
        <v>635</v>
      </c>
      <c r="C427" s="3" t="n">
        <v>189900</v>
      </c>
      <c r="D427" s="0" t="s">
        <v>386</v>
      </c>
      <c r="E427" s="3" t="n">
        <v>1899000</v>
      </c>
      <c r="F427" s="3" t="n">
        <v>189900</v>
      </c>
    </row>
    <row r="428" customFormat="false" ht="15" hidden="false" customHeight="false" outlineLevel="0" collapsed="false">
      <c r="A428" s="0" t="s">
        <v>1071</v>
      </c>
      <c r="B428" s="0" t="s">
        <v>635</v>
      </c>
      <c r="C428" s="3" t="n">
        <v>1709100</v>
      </c>
      <c r="D428" s="0" t="s">
        <v>386</v>
      </c>
      <c r="E428" s="3" t="n">
        <v>1899000</v>
      </c>
      <c r="F428" s="3" t="n">
        <v>1709100</v>
      </c>
    </row>
    <row r="429" customFormat="false" ht="15" hidden="false" customHeight="false" outlineLevel="0" collapsed="false">
      <c r="A429" s="0" t="s">
        <v>1072</v>
      </c>
      <c r="B429" s="0" t="s">
        <v>635</v>
      </c>
      <c r="C429" s="3" t="n">
        <v>1890000</v>
      </c>
      <c r="D429" s="0" t="s">
        <v>387</v>
      </c>
      <c r="E429" s="3" t="n">
        <v>1890000</v>
      </c>
      <c r="F429" s="3" t="n">
        <v>1890000</v>
      </c>
    </row>
    <row r="430" customFormat="false" ht="15" hidden="false" customHeight="false" outlineLevel="0" collapsed="false">
      <c r="A430" s="0" t="s">
        <v>1073</v>
      </c>
      <c r="B430" s="0" t="s">
        <v>635</v>
      </c>
      <c r="C430" s="3" t="n">
        <v>1390000</v>
      </c>
      <c r="D430" s="0" t="s">
        <v>388</v>
      </c>
      <c r="E430" s="3" t="n">
        <v>1390000</v>
      </c>
      <c r="F430" s="3" t="n">
        <v>1390000</v>
      </c>
    </row>
    <row r="431" customFormat="false" ht="15" hidden="false" customHeight="false" outlineLevel="0" collapsed="false">
      <c r="A431" s="0" t="s">
        <v>1074</v>
      </c>
      <c r="B431" s="0" t="s">
        <v>635</v>
      </c>
      <c r="C431" s="3" t="n">
        <v>2280000</v>
      </c>
      <c r="D431" s="0" t="s">
        <v>389</v>
      </c>
      <c r="E431" s="3" t="n">
        <v>2280000</v>
      </c>
      <c r="F431" s="3" t="n">
        <v>2280000</v>
      </c>
    </row>
    <row r="432" customFormat="false" ht="15" hidden="false" customHeight="false" outlineLevel="0" collapsed="false">
      <c r="A432" s="0" t="s">
        <v>1075</v>
      </c>
      <c r="B432" s="0" t="s">
        <v>635</v>
      </c>
      <c r="C432" s="3" t="n">
        <v>2390000</v>
      </c>
      <c r="D432" s="0" t="s">
        <v>390</v>
      </c>
      <c r="E432" s="3" t="n">
        <v>2390000</v>
      </c>
      <c r="F432" s="3" t="n">
        <v>2390000</v>
      </c>
    </row>
    <row r="433" customFormat="false" ht="15" hidden="false" customHeight="false" outlineLevel="0" collapsed="false">
      <c r="A433" s="0" t="s">
        <v>1076</v>
      </c>
      <c r="B433" s="0" t="s">
        <v>635</v>
      </c>
      <c r="C433" s="3" t="n">
        <v>1390000</v>
      </c>
      <c r="D433" s="0" t="s">
        <v>391</v>
      </c>
      <c r="E433" s="3" t="n">
        <v>1390000</v>
      </c>
      <c r="F433" s="3" t="n">
        <v>1390000</v>
      </c>
    </row>
    <row r="434" customFormat="false" ht="15" hidden="false" customHeight="false" outlineLevel="0" collapsed="false">
      <c r="A434" s="0" t="s">
        <v>1077</v>
      </c>
      <c r="B434" s="0" t="s">
        <v>635</v>
      </c>
      <c r="C434" s="3" t="n">
        <v>146000</v>
      </c>
      <c r="D434" s="0" t="s">
        <v>392</v>
      </c>
      <c r="E434" s="3" t="n">
        <v>1460000</v>
      </c>
      <c r="F434" s="3" t="n">
        <v>146000</v>
      </c>
    </row>
    <row r="435" customFormat="false" ht="15" hidden="false" customHeight="false" outlineLevel="0" collapsed="false">
      <c r="A435" s="0" t="s">
        <v>1078</v>
      </c>
      <c r="B435" s="0" t="s">
        <v>635</v>
      </c>
      <c r="C435" s="3" t="n">
        <v>1314000</v>
      </c>
      <c r="D435" s="0" t="s">
        <v>392</v>
      </c>
      <c r="E435" s="3" t="n">
        <v>1460000</v>
      </c>
      <c r="F435" s="3" t="n">
        <v>1314000</v>
      </c>
    </row>
    <row r="436" customFormat="false" ht="15" hidden="false" customHeight="false" outlineLevel="0" collapsed="false">
      <c r="A436" s="0" t="s">
        <v>1079</v>
      </c>
      <c r="B436" s="0" t="s">
        <v>635</v>
      </c>
      <c r="C436" s="3" t="n">
        <v>1763000</v>
      </c>
      <c r="D436" s="0" t="s">
        <v>393</v>
      </c>
      <c r="E436" s="3" t="n">
        <v>1763000</v>
      </c>
      <c r="F436" s="3" t="n">
        <v>1763000</v>
      </c>
    </row>
    <row r="437" customFormat="false" ht="15" hidden="false" customHeight="false" outlineLevel="0" collapsed="false">
      <c r="A437" s="0" t="s">
        <v>1080</v>
      </c>
      <c r="B437" s="0" t="s">
        <v>635</v>
      </c>
      <c r="C437" s="3" t="n">
        <v>1763000</v>
      </c>
      <c r="D437" s="0" t="s">
        <v>394</v>
      </c>
      <c r="E437" s="3" t="n">
        <v>1763000</v>
      </c>
      <c r="F437" s="3" t="n">
        <v>1763000</v>
      </c>
    </row>
    <row r="438" customFormat="false" ht="15" hidden="false" customHeight="false" outlineLevel="0" collapsed="false">
      <c r="A438" s="0" t="s">
        <v>1081</v>
      </c>
      <c r="B438" s="0" t="s">
        <v>635</v>
      </c>
      <c r="C438" s="3" t="n">
        <v>146000</v>
      </c>
      <c r="D438" s="0" t="s">
        <v>395</v>
      </c>
      <c r="E438" s="3" t="n">
        <v>1460000</v>
      </c>
      <c r="F438" s="3" t="n">
        <v>146000</v>
      </c>
    </row>
    <row r="439" customFormat="false" ht="15" hidden="false" customHeight="false" outlineLevel="0" collapsed="false">
      <c r="A439" s="0" t="s">
        <v>1082</v>
      </c>
      <c r="B439" s="0" t="s">
        <v>635</v>
      </c>
      <c r="C439" s="3" t="n">
        <v>1390000</v>
      </c>
      <c r="D439" s="0" t="s">
        <v>396</v>
      </c>
      <c r="E439" s="3" t="n">
        <v>1460000</v>
      </c>
      <c r="F439" s="3" t="n">
        <v>1390000</v>
      </c>
    </row>
    <row r="440" customFormat="false" ht="15" hidden="false" customHeight="false" outlineLevel="0" collapsed="false">
      <c r="A440" s="0" t="s">
        <v>1083</v>
      </c>
      <c r="B440" s="0" t="s">
        <v>635</v>
      </c>
      <c r="C440" s="3" t="n">
        <v>70000</v>
      </c>
      <c r="D440" s="0" t="s">
        <v>396</v>
      </c>
      <c r="E440" s="3" t="n">
        <v>1460000</v>
      </c>
      <c r="F440" s="3" t="n">
        <v>70000</v>
      </c>
    </row>
    <row r="441" customFormat="false" ht="15" hidden="false" customHeight="false" outlineLevel="0" collapsed="false">
      <c r="A441" s="0" t="s">
        <v>1084</v>
      </c>
      <c r="B441" s="0" t="s">
        <v>635</v>
      </c>
      <c r="C441" s="3" t="n">
        <v>1460000</v>
      </c>
      <c r="D441" s="0" t="s">
        <v>397</v>
      </c>
      <c r="E441" s="3" t="n">
        <v>1460000</v>
      </c>
      <c r="F441" s="3" t="n">
        <v>1460000</v>
      </c>
    </row>
    <row r="442" customFormat="false" ht="15" hidden="false" customHeight="false" outlineLevel="0" collapsed="false">
      <c r="A442" s="0" t="s">
        <v>1085</v>
      </c>
      <c r="B442" s="0" t="s">
        <v>635</v>
      </c>
      <c r="C442" s="3" t="n">
        <v>1460000</v>
      </c>
      <c r="D442" s="0" t="s">
        <v>399</v>
      </c>
      <c r="E442" s="3" t="n">
        <v>1460000</v>
      </c>
      <c r="F442" s="3" t="n">
        <v>1460000</v>
      </c>
    </row>
    <row r="443" customFormat="false" ht="15" hidden="false" customHeight="false" outlineLevel="0" collapsed="false">
      <c r="A443" s="0" t="s">
        <v>1086</v>
      </c>
      <c r="B443" s="0" t="s">
        <v>635</v>
      </c>
      <c r="C443" s="3" t="n">
        <v>1460000</v>
      </c>
      <c r="D443" s="0" t="s">
        <v>400</v>
      </c>
      <c r="E443" s="3" t="n">
        <v>1460000</v>
      </c>
      <c r="F443" s="3" t="n">
        <v>1460000</v>
      </c>
    </row>
    <row r="444" customFormat="false" ht="15" hidden="false" customHeight="false" outlineLevel="0" collapsed="false">
      <c r="A444" s="0" t="s">
        <v>1087</v>
      </c>
      <c r="B444" s="0" t="s">
        <v>635</v>
      </c>
      <c r="C444" s="3" t="n">
        <v>1890000</v>
      </c>
      <c r="D444" s="0" t="s">
        <v>401</v>
      </c>
      <c r="E444" s="3" t="n">
        <v>1890000</v>
      </c>
      <c r="F444" s="3" t="n">
        <v>1890000</v>
      </c>
    </row>
    <row r="445" customFormat="false" ht="15" hidden="false" customHeight="false" outlineLevel="0" collapsed="false">
      <c r="A445" s="0" t="s">
        <v>1088</v>
      </c>
      <c r="B445" s="0" t="s">
        <v>635</v>
      </c>
      <c r="C445" s="3" t="n">
        <v>160000</v>
      </c>
      <c r="D445" s="0" t="s">
        <v>1089</v>
      </c>
      <c r="E445" s="3" t="n">
        <v>1560000</v>
      </c>
      <c r="F445" s="3" t="n">
        <v>160000</v>
      </c>
    </row>
    <row r="446" customFormat="false" ht="15" hidden="false" customHeight="false" outlineLevel="0" collapsed="false">
      <c r="A446" s="0" t="s">
        <v>1090</v>
      </c>
      <c r="B446" s="0" t="s">
        <v>635</v>
      </c>
      <c r="C446" s="3" t="n">
        <v>1890000</v>
      </c>
      <c r="D446" s="0" t="s">
        <v>402</v>
      </c>
      <c r="E446" s="3" t="n">
        <v>1890000</v>
      </c>
      <c r="F446" s="3" t="n">
        <v>1890000</v>
      </c>
    </row>
    <row r="447" customFormat="false" ht="15" hidden="false" customHeight="false" outlineLevel="0" collapsed="false">
      <c r="A447" s="0" t="s">
        <v>1091</v>
      </c>
      <c r="B447" s="0" t="s">
        <v>635</v>
      </c>
      <c r="C447" s="3" t="n">
        <v>1848000</v>
      </c>
      <c r="D447" s="0" t="s">
        <v>403</v>
      </c>
      <c r="E447" s="3" t="n">
        <v>1848000</v>
      </c>
      <c r="F447" s="3" t="n">
        <v>1848000</v>
      </c>
    </row>
    <row r="448" customFormat="false" ht="15" hidden="false" customHeight="false" outlineLevel="0" collapsed="false">
      <c r="A448" s="0" t="s">
        <v>1092</v>
      </c>
      <c r="B448" s="0" t="s">
        <v>635</v>
      </c>
      <c r="C448" s="3" t="n">
        <v>1460000</v>
      </c>
      <c r="D448" s="0" t="s">
        <v>405</v>
      </c>
      <c r="E448" s="3" t="n">
        <v>1460000</v>
      </c>
      <c r="F448" s="3" t="n">
        <v>1460000</v>
      </c>
    </row>
    <row r="449" customFormat="false" ht="15" hidden="false" customHeight="false" outlineLevel="0" collapsed="false">
      <c r="A449" s="0" t="s">
        <v>1093</v>
      </c>
      <c r="B449" s="0" t="s">
        <v>635</v>
      </c>
      <c r="C449" s="3" t="n">
        <v>1460000</v>
      </c>
      <c r="D449" s="0" t="s">
        <v>406</v>
      </c>
      <c r="E449" s="3" t="n">
        <v>1460000</v>
      </c>
      <c r="F449" s="3" t="n">
        <v>1460000</v>
      </c>
    </row>
    <row r="450" customFormat="false" ht="15" hidden="false" customHeight="false" outlineLevel="0" collapsed="false">
      <c r="A450" s="0" t="s">
        <v>1094</v>
      </c>
      <c r="B450" s="0" t="s">
        <v>635</v>
      </c>
      <c r="C450" s="3" t="n">
        <v>1460000</v>
      </c>
      <c r="D450" s="0" t="s">
        <v>407</v>
      </c>
      <c r="E450" s="3" t="n">
        <v>1460000</v>
      </c>
      <c r="F450" s="3" t="n">
        <v>1460000</v>
      </c>
    </row>
    <row r="451" customFormat="false" ht="15" hidden="false" customHeight="false" outlineLevel="0" collapsed="false">
      <c r="A451" s="0" t="s">
        <v>1095</v>
      </c>
      <c r="B451" s="0" t="s">
        <v>635</v>
      </c>
      <c r="C451" s="3" t="n">
        <v>1460000</v>
      </c>
      <c r="D451" s="0" t="s">
        <v>408</v>
      </c>
      <c r="E451" s="3" t="n">
        <v>1460000</v>
      </c>
      <c r="F451" s="3" t="n">
        <v>1460000</v>
      </c>
    </row>
    <row r="452" customFormat="false" ht="15" hidden="false" customHeight="false" outlineLevel="0" collapsed="false">
      <c r="A452" s="0" t="s">
        <v>1096</v>
      </c>
      <c r="B452" s="0" t="s">
        <v>635</v>
      </c>
      <c r="C452" s="3" t="n">
        <v>2280000</v>
      </c>
      <c r="D452" s="0" t="s">
        <v>409</v>
      </c>
      <c r="E452" s="3" t="n">
        <v>2280000</v>
      </c>
      <c r="F452" s="3" t="n">
        <v>2280000</v>
      </c>
    </row>
    <row r="453" customFormat="false" ht="15" hidden="false" customHeight="false" outlineLevel="0" collapsed="false">
      <c r="A453" s="0" t="s">
        <v>1097</v>
      </c>
      <c r="B453" s="0" t="s">
        <v>635</v>
      </c>
      <c r="C453" s="3" t="n">
        <v>1763000</v>
      </c>
      <c r="D453" s="0" t="s">
        <v>410</v>
      </c>
      <c r="E453" s="3" t="n">
        <v>1763000</v>
      </c>
      <c r="F453" s="3" t="n">
        <v>1763000</v>
      </c>
    </row>
    <row r="454" customFormat="false" ht="15" hidden="false" customHeight="false" outlineLevel="0" collapsed="false">
      <c r="A454" s="0" t="s">
        <v>1098</v>
      </c>
      <c r="B454" s="0" t="s">
        <v>635</v>
      </c>
      <c r="C454" s="3" t="n">
        <v>196900</v>
      </c>
      <c r="D454" s="0" t="s">
        <v>411</v>
      </c>
      <c r="E454" s="3" t="n">
        <v>1969000</v>
      </c>
      <c r="F454" s="3" t="n">
        <v>196900</v>
      </c>
    </row>
    <row r="455" customFormat="false" ht="15" hidden="false" customHeight="false" outlineLevel="0" collapsed="false">
      <c r="A455" s="0" t="s">
        <v>1099</v>
      </c>
      <c r="B455" s="0" t="s">
        <v>635</v>
      </c>
      <c r="C455" s="3" t="n">
        <v>1772100</v>
      </c>
      <c r="D455" s="0" t="s">
        <v>411</v>
      </c>
      <c r="E455" s="3" t="n">
        <v>1969000</v>
      </c>
      <c r="F455" s="3" t="n">
        <v>1772100</v>
      </c>
    </row>
    <row r="456" customFormat="false" ht="15" hidden="false" customHeight="false" outlineLevel="0" collapsed="false">
      <c r="A456" s="0" t="s">
        <v>1100</v>
      </c>
      <c r="B456" s="0" t="s">
        <v>635</v>
      </c>
      <c r="C456" s="3" t="n">
        <v>190000</v>
      </c>
      <c r="D456" s="0" t="s">
        <v>412</v>
      </c>
      <c r="E456" s="3" t="n">
        <v>1899000</v>
      </c>
      <c r="F456" s="3" t="n">
        <v>190000</v>
      </c>
    </row>
    <row r="457" customFormat="false" ht="15" hidden="false" customHeight="false" outlineLevel="0" collapsed="false">
      <c r="A457" s="0" t="s">
        <v>1101</v>
      </c>
      <c r="B457" s="0" t="s">
        <v>635</v>
      </c>
      <c r="C457" s="3" t="n">
        <v>1709000</v>
      </c>
      <c r="D457" s="0" t="s">
        <v>412</v>
      </c>
      <c r="E457" s="3" t="n">
        <v>1899000</v>
      </c>
      <c r="F457" s="3" t="n">
        <v>1709000</v>
      </c>
    </row>
    <row r="458" customFormat="false" ht="15" hidden="false" customHeight="false" outlineLevel="0" collapsed="false">
      <c r="A458" s="0" t="s">
        <v>1102</v>
      </c>
      <c r="B458" s="0" t="s">
        <v>635</v>
      </c>
      <c r="C458" s="3" t="n">
        <v>146000</v>
      </c>
      <c r="D458" s="0" t="s">
        <v>413</v>
      </c>
      <c r="E458" s="3" t="n">
        <v>1460000</v>
      </c>
      <c r="F458" s="3" t="n">
        <v>146000</v>
      </c>
    </row>
    <row r="459" customFormat="false" ht="15" hidden="false" customHeight="false" outlineLevel="0" collapsed="false">
      <c r="A459" s="0" t="s">
        <v>1103</v>
      </c>
      <c r="B459" s="0" t="s">
        <v>635</v>
      </c>
      <c r="C459" s="3" t="n">
        <v>1314000</v>
      </c>
      <c r="D459" s="0" t="s">
        <v>413</v>
      </c>
      <c r="E459" s="3" t="n">
        <v>1460000</v>
      </c>
      <c r="F459" s="3" t="n">
        <v>1314000</v>
      </c>
    </row>
    <row r="460" customFormat="false" ht="15" hidden="false" customHeight="false" outlineLevel="0" collapsed="false">
      <c r="A460" s="0" t="s">
        <v>1104</v>
      </c>
      <c r="B460" s="0" t="s">
        <v>635</v>
      </c>
      <c r="C460" s="3" t="n">
        <v>180000</v>
      </c>
      <c r="D460" s="0" t="s">
        <v>414</v>
      </c>
      <c r="E460" s="3" t="n">
        <v>1899000</v>
      </c>
      <c r="F460" s="3" t="n">
        <v>180000</v>
      </c>
    </row>
    <row r="461" customFormat="false" ht="15" hidden="false" customHeight="false" outlineLevel="0" collapsed="false">
      <c r="A461" s="0" t="s">
        <v>1105</v>
      </c>
      <c r="B461" s="0" t="s">
        <v>635</v>
      </c>
      <c r="C461" s="3" t="n">
        <v>10000</v>
      </c>
      <c r="D461" s="0" t="s">
        <v>414</v>
      </c>
      <c r="E461" s="3" t="n">
        <v>1899000</v>
      </c>
      <c r="F461" s="3" t="n">
        <v>10000</v>
      </c>
    </row>
    <row r="462" customFormat="false" ht="15" hidden="false" customHeight="false" outlineLevel="0" collapsed="false">
      <c r="A462" s="0" t="s">
        <v>1106</v>
      </c>
      <c r="B462" s="0" t="s">
        <v>635</v>
      </c>
      <c r="C462" s="3" t="n">
        <v>1709000</v>
      </c>
      <c r="D462" s="0" t="s">
        <v>414</v>
      </c>
      <c r="E462" s="3" t="n">
        <v>1899000</v>
      </c>
      <c r="F462" s="3" t="n">
        <v>1709000</v>
      </c>
    </row>
    <row r="463" customFormat="false" ht="15" hidden="false" customHeight="false" outlineLevel="0" collapsed="false">
      <c r="A463" s="0" t="s">
        <v>1107</v>
      </c>
      <c r="B463" s="0" t="s">
        <v>635</v>
      </c>
      <c r="C463" s="3" t="n">
        <v>1890000</v>
      </c>
      <c r="D463" s="0" t="s">
        <v>415</v>
      </c>
      <c r="E463" s="3" t="n">
        <v>1890000</v>
      </c>
      <c r="F463" s="3" t="n">
        <v>1890000</v>
      </c>
    </row>
    <row r="464" customFormat="false" ht="15" hidden="false" customHeight="false" outlineLevel="0" collapsed="false">
      <c r="A464" s="0" t="s">
        <v>1108</v>
      </c>
      <c r="B464" s="0" t="s">
        <v>635</v>
      </c>
      <c r="C464" s="3" t="n">
        <v>2380000</v>
      </c>
      <c r="D464" s="0" t="s">
        <v>416</v>
      </c>
      <c r="E464" s="3" t="n">
        <v>2390000</v>
      </c>
      <c r="F464" s="3" t="n">
        <v>2380000</v>
      </c>
    </row>
    <row r="465" customFormat="false" ht="15" hidden="false" customHeight="false" outlineLevel="0" collapsed="false">
      <c r="A465" s="0" t="s">
        <v>1109</v>
      </c>
      <c r="B465" s="0" t="s">
        <v>635</v>
      </c>
      <c r="C465" s="3" t="n">
        <v>10000</v>
      </c>
      <c r="D465" s="0" t="s">
        <v>416</v>
      </c>
      <c r="E465" s="3" t="n">
        <v>2390000</v>
      </c>
      <c r="F465" s="3" t="n">
        <v>10000</v>
      </c>
    </row>
    <row r="466" customFormat="false" ht="15" hidden="false" customHeight="false" outlineLevel="0" collapsed="false">
      <c r="A466" s="0" t="s">
        <v>1110</v>
      </c>
      <c r="B466" s="0" t="s">
        <v>635</v>
      </c>
      <c r="C466" s="3" t="n">
        <v>2380000</v>
      </c>
      <c r="D466" s="0" t="s">
        <v>418</v>
      </c>
      <c r="E466" s="3" t="n">
        <v>2380000</v>
      </c>
      <c r="F466" s="3" t="n">
        <v>2380000</v>
      </c>
    </row>
    <row r="467" customFormat="false" ht="15" hidden="false" customHeight="false" outlineLevel="0" collapsed="false">
      <c r="A467" s="0" t="s">
        <v>1111</v>
      </c>
      <c r="B467" s="0" t="s">
        <v>635</v>
      </c>
      <c r="C467" s="3" t="n">
        <v>2390000</v>
      </c>
      <c r="D467" s="0" t="s">
        <v>419</v>
      </c>
      <c r="E467" s="3" t="n">
        <v>2390000</v>
      </c>
      <c r="F467" s="3" t="n">
        <v>2390000</v>
      </c>
    </row>
    <row r="468" customFormat="false" ht="15" hidden="false" customHeight="false" outlineLevel="0" collapsed="false">
      <c r="A468" s="0" t="s">
        <v>1112</v>
      </c>
      <c r="B468" s="0" t="s">
        <v>635</v>
      </c>
      <c r="C468" s="3" t="n">
        <v>1390000</v>
      </c>
      <c r="D468" s="0" t="s">
        <v>420</v>
      </c>
      <c r="E468" s="3" t="n">
        <v>1390000</v>
      </c>
      <c r="F468" s="3" t="n">
        <v>1390000</v>
      </c>
    </row>
    <row r="469" customFormat="false" ht="15" hidden="false" customHeight="false" outlineLevel="0" collapsed="false">
      <c r="A469" s="0" t="s">
        <v>1113</v>
      </c>
      <c r="B469" s="0" t="s">
        <v>635</v>
      </c>
      <c r="C469" s="3" t="n">
        <v>1890000</v>
      </c>
      <c r="D469" s="0" t="s">
        <v>421</v>
      </c>
      <c r="E469" s="3" t="n">
        <v>1890000</v>
      </c>
      <c r="F469" s="3" t="n">
        <v>1890000</v>
      </c>
    </row>
    <row r="470" customFormat="false" ht="15" hidden="false" customHeight="false" outlineLevel="0" collapsed="false">
      <c r="A470" s="0" t="s">
        <v>1114</v>
      </c>
      <c r="B470" s="0" t="s">
        <v>635</v>
      </c>
      <c r="C470" s="3" t="n">
        <v>1890000</v>
      </c>
      <c r="D470" s="0" t="s">
        <v>422</v>
      </c>
      <c r="E470" s="3" t="n">
        <v>1890000</v>
      </c>
      <c r="F470" s="3" t="n">
        <v>1890000</v>
      </c>
    </row>
    <row r="471" customFormat="false" ht="15" hidden="false" customHeight="false" outlineLevel="0" collapsed="false">
      <c r="A471" s="0" t="s">
        <v>1115</v>
      </c>
      <c r="B471" s="0" t="s">
        <v>635</v>
      </c>
      <c r="C471" s="3" t="n">
        <v>1890000</v>
      </c>
      <c r="D471" s="0" t="s">
        <v>423</v>
      </c>
      <c r="E471" s="3" t="n">
        <v>1890000</v>
      </c>
      <c r="F471" s="3" t="n">
        <v>1890000</v>
      </c>
    </row>
    <row r="472" customFormat="false" ht="15" hidden="false" customHeight="false" outlineLevel="0" collapsed="false">
      <c r="A472" s="0" t="s">
        <v>1116</v>
      </c>
      <c r="B472" s="0" t="s">
        <v>635</v>
      </c>
      <c r="C472" s="3" t="n">
        <v>1890000</v>
      </c>
      <c r="D472" s="0" t="s">
        <v>424</v>
      </c>
      <c r="E472" s="3" t="n">
        <v>1890000</v>
      </c>
      <c r="F472" s="3" t="n">
        <v>1890000</v>
      </c>
    </row>
    <row r="473" customFormat="false" ht="15" hidden="false" customHeight="false" outlineLevel="0" collapsed="false">
      <c r="A473" s="0" t="s">
        <v>1117</v>
      </c>
      <c r="B473" s="0" t="s">
        <v>635</v>
      </c>
      <c r="C473" s="3" t="n">
        <v>1890000</v>
      </c>
      <c r="D473" s="0" t="s">
        <v>425</v>
      </c>
      <c r="E473" s="3" t="n">
        <v>1890000</v>
      </c>
      <c r="F473" s="3" t="n">
        <v>1890000</v>
      </c>
    </row>
    <row r="474" customFormat="false" ht="15" hidden="false" customHeight="false" outlineLevel="0" collapsed="false">
      <c r="A474" s="0" t="s">
        <v>1118</v>
      </c>
      <c r="B474" s="0" t="s">
        <v>751</v>
      </c>
      <c r="C474" s="3" t="n">
        <v>1790000</v>
      </c>
      <c r="D474" s="0" t="s">
        <v>426</v>
      </c>
      <c r="E474" s="3" t="n">
        <v>1790000</v>
      </c>
      <c r="F474" s="3" t="n">
        <v>1790000</v>
      </c>
    </row>
    <row r="475" customFormat="false" ht="15" hidden="false" customHeight="false" outlineLevel="0" collapsed="false">
      <c r="A475" s="0" t="s">
        <v>1119</v>
      </c>
      <c r="B475" s="0" t="s">
        <v>635</v>
      </c>
      <c r="C475" s="3" t="n">
        <v>1790000</v>
      </c>
      <c r="D475" s="0" t="s">
        <v>426</v>
      </c>
      <c r="E475" s="3" t="n">
        <v>1790000</v>
      </c>
      <c r="F475" s="3" t="n">
        <v>1790000</v>
      </c>
    </row>
    <row r="476" customFormat="false" ht="15" hidden="false" customHeight="false" outlineLevel="0" collapsed="false">
      <c r="A476" s="0" t="s">
        <v>1120</v>
      </c>
      <c r="B476" s="0" t="s">
        <v>635</v>
      </c>
      <c r="C476" s="3" t="n">
        <v>1890000</v>
      </c>
      <c r="D476" s="0" t="s">
        <v>427</v>
      </c>
      <c r="E476" s="3" t="n">
        <v>1970000</v>
      </c>
      <c r="F476" s="3" t="n">
        <v>1890000</v>
      </c>
    </row>
    <row r="477" customFormat="false" ht="15" hidden="false" customHeight="false" outlineLevel="0" collapsed="false">
      <c r="A477" s="0" t="s">
        <v>1121</v>
      </c>
      <c r="B477" s="0" t="s">
        <v>635</v>
      </c>
      <c r="C477" s="3" t="n">
        <v>1390000</v>
      </c>
      <c r="D477" s="0" t="s">
        <v>428</v>
      </c>
      <c r="E477" s="3" t="n">
        <v>1390000</v>
      </c>
      <c r="F477" s="3" t="n">
        <v>1390000</v>
      </c>
    </row>
    <row r="478" customFormat="false" ht="15" hidden="false" customHeight="false" outlineLevel="0" collapsed="false">
      <c r="A478" s="0" t="s">
        <v>1122</v>
      </c>
      <c r="B478" s="0" t="s">
        <v>635</v>
      </c>
      <c r="C478" s="3" t="n">
        <v>2380000</v>
      </c>
      <c r="D478" s="0" t="s">
        <v>429</v>
      </c>
      <c r="E478" s="3" t="n">
        <v>2380000</v>
      </c>
      <c r="F478" s="3" t="n">
        <v>2380000</v>
      </c>
    </row>
    <row r="479" customFormat="false" ht="15" hidden="false" customHeight="false" outlineLevel="0" collapsed="false">
      <c r="A479" s="0" t="s">
        <v>1123</v>
      </c>
      <c r="B479" s="0" t="s">
        <v>635</v>
      </c>
      <c r="C479" s="3" t="n">
        <v>4388000</v>
      </c>
      <c r="D479" s="0" t="s">
        <v>430</v>
      </c>
      <c r="E479" s="3" t="n">
        <v>4388000</v>
      </c>
      <c r="F479" s="3" t="n">
        <v>4388000</v>
      </c>
    </row>
    <row r="480" customFormat="false" ht="15" hidden="false" customHeight="false" outlineLevel="0" collapsed="false">
      <c r="A480" s="0" t="s">
        <v>1124</v>
      </c>
      <c r="B480" s="0" t="s">
        <v>635</v>
      </c>
      <c r="C480" s="3" t="n">
        <v>1890000</v>
      </c>
      <c r="D480" s="0" t="s">
        <v>431</v>
      </c>
      <c r="E480" s="3" t="n">
        <v>1890000</v>
      </c>
      <c r="F480" s="3" t="n">
        <v>1890000</v>
      </c>
    </row>
    <row r="481" customFormat="false" ht="15" hidden="false" customHeight="false" outlineLevel="0" collapsed="false">
      <c r="A481" s="0" t="s">
        <v>1125</v>
      </c>
      <c r="B481" s="0" t="s">
        <v>635</v>
      </c>
      <c r="C481" s="3" t="n">
        <v>1390000</v>
      </c>
      <c r="D481" s="0" t="s">
        <v>432</v>
      </c>
      <c r="E481" s="3" t="n">
        <v>1390000</v>
      </c>
      <c r="F481" s="3" t="n">
        <v>1390000</v>
      </c>
    </row>
    <row r="482" customFormat="false" ht="15" hidden="false" customHeight="false" outlineLevel="0" collapsed="false">
      <c r="A482" s="0" t="s">
        <v>1126</v>
      </c>
      <c r="B482" s="0" t="s">
        <v>635</v>
      </c>
      <c r="C482" s="3" t="n">
        <v>1763000</v>
      </c>
      <c r="D482" s="0" t="s">
        <v>433</v>
      </c>
      <c r="E482" s="3" t="n">
        <v>1763000</v>
      </c>
      <c r="F482" s="3" t="n">
        <v>1763000</v>
      </c>
    </row>
    <row r="483" customFormat="false" ht="15" hidden="false" customHeight="false" outlineLevel="0" collapsed="false">
      <c r="A483" s="0" t="s">
        <v>1127</v>
      </c>
      <c r="B483" s="0" t="s">
        <v>751</v>
      </c>
      <c r="C483" s="3" t="n">
        <v>6440000</v>
      </c>
      <c r="D483" s="0" t="s">
        <v>434</v>
      </c>
      <c r="E483" s="3" t="n">
        <v>1460000</v>
      </c>
      <c r="F483" s="3" t="n">
        <v>146000</v>
      </c>
    </row>
    <row r="484" customFormat="false" ht="15" hidden="false" customHeight="false" outlineLevel="0" collapsed="false">
      <c r="A484" s="0" t="s">
        <v>1128</v>
      </c>
      <c r="B484" s="0" t="s">
        <v>751</v>
      </c>
      <c r="C484" s="3" t="n">
        <v>38250000</v>
      </c>
      <c r="D484" s="0" t="s">
        <v>434</v>
      </c>
      <c r="E484" s="3" t="n">
        <v>1460000</v>
      </c>
      <c r="F484" s="3" t="n">
        <v>1314000</v>
      </c>
    </row>
    <row r="485" customFormat="false" ht="15" hidden="false" customHeight="false" outlineLevel="0" collapsed="false">
      <c r="A485" s="0" t="s">
        <v>1129</v>
      </c>
      <c r="B485" s="0" t="s">
        <v>751</v>
      </c>
      <c r="C485" s="3" t="n">
        <v>6440000</v>
      </c>
      <c r="D485" s="0" t="s">
        <v>434</v>
      </c>
      <c r="E485" s="3" t="n">
        <v>1460000</v>
      </c>
      <c r="F485" s="3" t="n">
        <v>146000</v>
      </c>
    </row>
    <row r="486" customFormat="false" ht="15" hidden="false" customHeight="false" outlineLevel="0" collapsed="false">
      <c r="A486" s="0" t="s">
        <v>1130</v>
      </c>
      <c r="B486" s="0" t="s">
        <v>635</v>
      </c>
      <c r="C486" s="3" t="n">
        <v>36450000</v>
      </c>
      <c r="D486" s="0" t="s">
        <v>434</v>
      </c>
      <c r="E486" s="3" t="n">
        <v>1460000</v>
      </c>
      <c r="F486" s="3" t="n">
        <v>1314000</v>
      </c>
    </row>
    <row r="487" customFormat="false" ht="15" hidden="false" customHeight="false" outlineLevel="0" collapsed="false">
      <c r="A487" s="0" t="s">
        <v>1127</v>
      </c>
      <c r="B487" s="0" t="s">
        <v>751</v>
      </c>
      <c r="C487" s="3" t="n">
        <v>6440000</v>
      </c>
      <c r="D487" s="0" t="s">
        <v>435</v>
      </c>
      <c r="E487" s="3" t="n">
        <v>1460000</v>
      </c>
      <c r="F487" s="3" t="n">
        <v>146000</v>
      </c>
    </row>
    <row r="488" customFormat="false" ht="15" hidden="false" customHeight="false" outlineLevel="0" collapsed="false">
      <c r="A488" s="0" t="s">
        <v>1128</v>
      </c>
      <c r="B488" s="0" t="s">
        <v>751</v>
      </c>
      <c r="C488" s="3" t="n">
        <v>38250000</v>
      </c>
      <c r="D488" s="0" t="s">
        <v>435</v>
      </c>
      <c r="E488" s="3" t="n">
        <v>1460000</v>
      </c>
      <c r="F488" s="3" t="n">
        <v>1314000</v>
      </c>
    </row>
    <row r="489" customFormat="false" ht="15" hidden="false" customHeight="false" outlineLevel="0" collapsed="false">
      <c r="A489" s="0" t="s">
        <v>1129</v>
      </c>
      <c r="B489" s="0" t="s">
        <v>751</v>
      </c>
      <c r="C489" s="3" t="n">
        <v>6440000</v>
      </c>
      <c r="D489" s="0" t="s">
        <v>435</v>
      </c>
      <c r="E489" s="3" t="n">
        <v>1460000</v>
      </c>
      <c r="F489" s="3" t="n">
        <v>146000</v>
      </c>
    </row>
    <row r="490" customFormat="false" ht="15" hidden="false" customHeight="false" outlineLevel="0" collapsed="false">
      <c r="A490" s="0" t="s">
        <v>1130</v>
      </c>
      <c r="B490" s="0" t="s">
        <v>635</v>
      </c>
      <c r="C490" s="3" t="n">
        <v>36450000</v>
      </c>
      <c r="D490" s="0" t="s">
        <v>435</v>
      </c>
      <c r="E490" s="3" t="n">
        <v>1460000</v>
      </c>
      <c r="F490" s="3" t="n">
        <v>1314000</v>
      </c>
    </row>
    <row r="491" customFormat="false" ht="15" hidden="false" customHeight="false" outlineLevel="0" collapsed="false">
      <c r="A491" s="0" t="s">
        <v>1127</v>
      </c>
      <c r="B491" s="0" t="s">
        <v>751</v>
      </c>
      <c r="C491" s="3" t="n">
        <v>6440000</v>
      </c>
      <c r="D491" s="0" t="s">
        <v>436</v>
      </c>
      <c r="E491" s="3" t="n">
        <v>1460000</v>
      </c>
      <c r="F491" s="3" t="n">
        <v>146000</v>
      </c>
    </row>
    <row r="492" customFormat="false" ht="15" hidden="false" customHeight="false" outlineLevel="0" collapsed="false">
      <c r="A492" s="0" t="s">
        <v>1128</v>
      </c>
      <c r="B492" s="0" t="s">
        <v>751</v>
      </c>
      <c r="C492" s="3" t="n">
        <v>38250000</v>
      </c>
      <c r="D492" s="0" t="s">
        <v>436</v>
      </c>
      <c r="E492" s="3" t="n">
        <v>1460000</v>
      </c>
      <c r="F492" s="3" t="n">
        <v>1314000</v>
      </c>
    </row>
    <row r="493" customFormat="false" ht="15" hidden="false" customHeight="false" outlineLevel="0" collapsed="false">
      <c r="A493" s="0" t="s">
        <v>1129</v>
      </c>
      <c r="B493" s="0" t="s">
        <v>751</v>
      </c>
      <c r="C493" s="3" t="n">
        <v>6440000</v>
      </c>
      <c r="D493" s="0" t="s">
        <v>436</v>
      </c>
      <c r="E493" s="3" t="n">
        <v>1460000</v>
      </c>
      <c r="F493" s="3" t="n">
        <v>146000</v>
      </c>
    </row>
    <row r="494" customFormat="false" ht="15" hidden="false" customHeight="false" outlineLevel="0" collapsed="false">
      <c r="A494" s="0" t="s">
        <v>1130</v>
      </c>
      <c r="B494" s="0" t="s">
        <v>635</v>
      </c>
      <c r="C494" s="3" t="n">
        <v>36450000</v>
      </c>
      <c r="D494" s="0" t="s">
        <v>436</v>
      </c>
      <c r="E494" s="3" t="n">
        <v>1460000</v>
      </c>
      <c r="F494" s="3" t="n">
        <v>1314000</v>
      </c>
    </row>
    <row r="495" customFormat="false" ht="15" hidden="false" customHeight="false" outlineLevel="0" collapsed="false">
      <c r="A495" s="0" t="s">
        <v>1127</v>
      </c>
      <c r="B495" s="0" t="s">
        <v>751</v>
      </c>
      <c r="C495" s="3" t="n">
        <v>6440000</v>
      </c>
      <c r="D495" s="0" t="s">
        <v>437</v>
      </c>
      <c r="E495" s="3" t="n">
        <v>1460000</v>
      </c>
      <c r="F495" s="3" t="n">
        <v>146000</v>
      </c>
    </row>
    <row r="496" customFormat="false" ht="15" hidden="false" customHeight="false" outlineLevel="0" collapsed="false">
      <c r="A496" s="0" t="s">
        <v>1128</v>
      </c>
      <c r="B496" s="0" t="s">
        <v>751</v>
      </c>
      <c r="C496" s="3" t="n">
        <v>38250000</v>
      </c>
      <c r="D496" s="0" t="s">
        <v>437</v>
      </c>
      <c r="E496" s="3" t="n">
        <v>1460000</v>
      </c>
      <c r="F496" s="3" t="n">
        <v>1314000</v>
      </c>
    </row>
    <row r="497" customFormat="false" ht="15" hidden="false" customHeight="false" outlineLevel="0" collapsed="false">
      <c r="A497" s="0" t="s">
        <v>1129</v>
      </c>
      <c r="B497" s="0" t="s">
        <v>751</v>
      </c>
      <c r="C497" s="3" t="n">
        <v>6440000</v>
      </c>
      <c r="D497" s="0" t="s">
        <v>437</v>
      </c>
      <c r="E497" s="3" t="n">
        <v>1460000</v>
      </c>
      <c r="F497" s="3" t="n">
        <v>146000</v>
      </c>
    </row>
    <row r="498" customFormat="false" ht="15" hidden="false" customHeight="false" outlineLevel="0" collapsed="false">
      <c r="A498" s="0" t="s">
        <v>1130</v>
      </c>
      <c r="B498" s="0" t="s">
        <v>635</v>
      </c>
      <c r="C498" s="3" t="n">
        <v>36450000</v>
      </c>
      <c r="D498" s="0" t="s">
        <v>437</v>
      </c>
      <c r="E498" s="3" t="n">
        <v>1460000</v>
      </c>
      <c r="F498" s="3" t="n">
        <v>1314000</v>
      </c>
    </row>
    <row r="499" customFormat="false" ht="15" hidden="false" customHeight="false" outlineLevel="0" collapsed="false">
      <c r="A499" s="0" t="s">
        <v>1127</v>
      </c>
      <c r="B499" s="0" t="s">
        <v>751</v>
      </c>
      <c r="C499" s="3" t="n">
        <v>6440000</v>
      </c>
      <c r="D499" s="0" t="s">
        <v>438</v>
      </c>
      <c r="E499" s="3" t="n">
        <v>1460000</v>
      </c>
      <c r="F499" s="3" t="n">
        <v>146000</v>
      </c>
    </row>
    <row r="500" customFormat="false" ht="15" hidden="false" customHeight="false" outlineLevel="0" collapsed="false">
      <c r="A500" s="0" t="s">
        <v>1128</v>
      </c>
      <c r="B500" s="0" t="s">
        <v>751</v>
      </c>
      <c r="C500" s="3" t="n">
        <v>38250000</v>
      </c>
      <c r="D500" s="0" t="s">
        <v>438</v>
      </c>
      <c r="E500" s="3" t="n">
        <v>1460000</v>
      </c>
      <c r="F500" s="3" t="n">
        <v>1314000</v>
      </c>
    </row>
    <row r="501" customFormat="false" ht="15" hidden="false" customHeight="false" outlineLevel="0" collapsed="false">
      <c r="A501" s="0" t="s">
        <v>1129</v>
      </c>
      <c r="B501" s="0" t="s">
        <v>751</v>
      </c>
      <c r="C501" s="3" t="n">
        <v>6440000</v>
      </c>
      <c r="D501" s="0" t="s">
        <v>438</v>
      </c>
      <c r="E501" s="3" t="n">
        <v>1460000</v>
      </c>
      <c r="F501" s="3" t="n">
        <v>146000</v>
      </c>
    </row>
    <row r="502" customFormat="false" ht="15" hidden="false" customHeight="false" outlineLevel="0" collapsed="false">
      <c r="A502" s="0" t="s">
        <v>1130</v>
      </c>
      <c r="B502" s="0" t="s">
        <v>635</v>
      </c>
      <c r="C502" s="3" t="n">
        <v>36450000</v>
      </c>
      <c r="D502" s="0" t="s">
        <v>438</v>
      </c>
      <c r="E502" s="3" t="n">
        <v>1460000</v>
      </c>
      <c r="F502" s="3" t="n">
        <v>1314000</v>
      </c>
    </row>
    <row r="503" customFormat="false" ht="15" hidden="false" customHeight="false" outlineLevel="0" collapsed="false">
      <c r="A503" s="0" t="s">
        <v>1127</v>
      </c>
      <c r="B503" s="0" t="s">
        <v>751</v>
      </c>
      <c r="C503" s="3" t="n">
        <v>6440000</v>
      </c>
      <c r="D503" s="0" t="s">
        <v>439</v>
      </c>
      <c r="E503" s="3" t="n">
        <v>1460000</v>
      </c>
      <c r="F503" s="3" t="n">
        <v>146000</v>
      </c>
    </row>
    <row r="504" customFormat="false" ht="15" hidden="false" customHeight="false" outlineLevel="0" collapsed="false">
      <c r="A504" s="0" t="s">
        <v>1128</v>
      </c>
      <c r="B504" s="0" t="s">
        <v>751</v>
      </c>
      <c r="C504" s="3" t="n">
        <v>38250000</v>
      </c>
      <c r="D504" s="0" t="s">
        <v>439</v>
      </c>
      <c r="E504" s="3" t="n">
        <v>1460000</v>
      </c>
      <c r="F504" s="3" t="n">
        <v>1314000</v>
      </c>
    </row>
    <row r="505" customFormat="false" ht="15" hidden="false" customHeight="false" outlineLevel="0" collapsed="false">
      <c r="A505" s="0" t="s">
        <v>1129</v>
      </c>
      <c r="B505" s="0" t="s">
        <v>751</v>
      </c>
      <c r="C505" s="3" t="n">
        <v>6440000</v>
      </c>
      <c r="D505" s="0" t="s">
        <v>439</v>
      </c>
      <c r="E505" s="3" t="n">
        <v>1460000</v>
      </c>
      <c r="F505" s="3" t="n">
        <v>146000</v>
      </c>
    </row>
    <row r="506" customFormat="false" ht="15" hidden="false" customHeight="false" outlineLevel="0" collapsed="false">
      <c r="A506" s="0" t="s">
        <v>1130</v>
      </c>
      <c r="B506" s="0" t="s">
        <v>635</v>
      </c>
      <c r="C506" s="3" t="n">
        <v>36450000</v>
      </c>
      <c r="D506" s="0" t="s">
        <v>439</v>
      </c>
      <c r="E506" s="3" t="n">
        <v>1460000</v>
      </c>
      <c r="F506" s="3" t="n">
        <v>1314000</v>
      </c>
    </row>
    <row r="507" customFormat="false" ht="15" hidden="false" customHeight="false" outlineLevel="0" collapsed="false">
      <c r="A507" s="0" t="s">
        <v>1127</v>
      </c>
      <c r="B507" s="0" t="s">
        <v>751</v>
      </c>
      <c r="C507" s="3" t="n">
        <v>6440000</v>
      </c>
      <c r="D507" s="0" t="s">
        <v>440</v>
      </c>
      <c r="E507" s="3" t="n">
        <v>1460000</v>
      </c>
      <c r="F507" s="3" t="n">
        <v>146000</v>
      </c>
    </row>
    <row r="508" customFormat="false" ht="15" hidden="false" customHeight="false" outlineLevel="0" collapsed="false">
      <c r="A508" s="0" t="s">
        <v>1128</v>
      </c>
      <c r="B508" s="0" t="s">
        <v>751</v>
      </c>
      <c r="C508" s="3" t="n">
        <v>38250000</v>
      </c>
      <c r="D508" s="0" t="s">
        <v>440</v>
      </c>
      <c r="E508" s="3" t="n">
        <v>1460000</v>
      </c>
      <c r="F508" s="3" t="n">
        <v>1314000</v>
      </c>
    </row>
    <row r="509" customFormat="false" ht="15" hidden="false" customHeight="false" outlineLevel="0" collapsed="false">
      <c r="A509" s="0" t="s">
        <v>1129</v>
      </c>
      <c r="B509" s="0" t="s">
        <v>751</v>
      </c>
      <c r="C509" s="3" t="n">
        <v>6440000</v>
      </c>
      <c r="D509" s="0" t="s">
        <v>440</v>
      </c>
      <c r="E509" s="3" t="n">
        <v>1460000</v>
      </c>
      <c r="F509" s="3" t="n">
        <v>146000</v>
      </c>
    </row>
    <row r="510" customFormat="false" ht="15" hidden="false" customHeight="false" outlineLevel="0" collapsed="false">
      <c r="A510" s="0" t="s">
        <v>1130</v>
      </c>
      <c r="B510" s="0" t="s">
        <v>635</v>
      </c>
      <c r="C510" s="3" t="n">
        <v>36450000</v>
      </c>
      <c r="D510" s="0" t="s">
        <v>440</v>
      </c>
      <c r="E510" s="3" t="n">
        <v>1460000</v>
      </c>
      <c r="F510" s="3" t="n">
        <v>1314000</v>
      </c>
    </row>
    <row r="511" customFormat="false" ht="15" hidden="false" customHeight="false" outlineLevel="0" collapsed="false">
      <c r="A511" s="0" t="s">
        <v>1127</v>
      </c>
      <c r="B511" s="0" t="s">
        <v>751</v>
      </c>
      <c r="C511" s="3" t="n">
        <v>6440000</v>
      </c>
      <c r="D511" s="0" t="s">
        <v>441</v>
      </c>
      <c r="E511" s="3" t="n">
        <v>1460000</v>
      </c>
      <c r="F511" s="3" t="n">
        <v>146000</v>
      </c>
    </row>
    <row r="512" customFormat="false" ht="15" hidden="false" customHeight="false" outlineLevel="0" collapsed="false">
      <c r="A512" s="0" t="s">
        <v>1128</v>
      </c>
      <c r="B512" s="0" t="s">
        <v>751</v>
      </c>
      <c r="C512" s="3" t="n">
        <v>38250000</v>
      </c>
      <c r="D512" s="0" t="s">
        <v>441</v>
      </c>
      <c r="E512" s="3" t="n">
        <v>1460000</v>
      </c>
      <c r="F512" s="3" t="n">
        <v>1314000</v>
      </c>
    </row>
    <row r="513" customFormat="false" ht="15" hidden="false" customHeight="false" outlineLevel="0" collapsed="false">
      <c r="A513" s="0" t="s">
        <v>1129</v>
      </c>
      <c r="B513" s="0" t="s">
        <v>751</v>
      </c>
      <c r="C513" s="3" t="n">
        <v>6440000</v>
      </c>
      <c r="D513" s="0" t="s">
        <v>441</v>
      </c>
      <c r="E513" s="3" t="n">
        <v>1460000</v>
      </c>
      <c r="F513" s="3" t="n">
        <v>146000</v>
      </c>
    </row>
    <row r="514" customFormat="false" ht="15" hidden="false" customHeight="false" outlineLevel="0" collapsed="false">
      <c r="A514" s="0" t="s">
        <v>1130</v>
      </c>
      <c r="B514" s="0" t="s">
        <v>635</v>
      </c>
      <c r="C514" s="3" t="n">
        <v>36450000</v>
      </c>
      <c r="D514" s="0" t="s">
        <v>441</v>
      </c>
      <c r="E514" s="3" t="n">
        <v>1460000</v>
      </c>
      <c r="F514" s="3" t="n">
        <v>1314000</v>
      </c>
    </row>
    <row r="515" customFormat="false" ht="15" hidden="false" customHeight="false" outlineLevel="0" collapsed="false">
      <c r="A515" s="0" t="s">
        <v>1127</v>
      </c>
      <c r="B515" s="0" t="s">
        <v>751</v>
      </c>
      <c r="C515" s="3" t="n">
        <v>6440000</v>
      </c>
      <c r="D515" s="0" t="s">
        <v>442</v>
      </c>
      <c r="E515" s="3" t="n">
        <v>1460000</v>
      </c>
      <c r="F515" s="3" t="n">
        <v>146000</v>
      </c>
    </row>
    <row r="516" customFormat="false" ht="15" hidden="false" customHeight="false" outlineLevel="0" collapsed="false">
      <c r="A516" s="0" t="s">
        <v>1128</v>
      </c>
      <c r="B516" s="0" t="s">
        <v>751</v>
      </c>
      <c r="C516" s="3" t="n">
        <v>38250000</v>
      </c>
      <c r="D516" s="0" t="s">
        <v>442</v>
      </c>
      <c r="E516" s="3" t="n">
        <v>1460000</v>
      </c>
      <c r="F516" s="3" t="n">
        <v>828000</v>
      </c>
    </row>
    <row r="517" customFormat="false" ht="15" hidden="false" customHeight="false" outlineLevel="0" collapsed="false">
      <c r="A517" s="0" t="s">
        <v>1129</v>
      </c>
      <c r="B517" s="0" t="s">
        <v>751</v>
      </c>
      <c r="C517" s="3" t="n">
        <v>6440000</v>
      </c>
      <c r="D517" s="0" t="s">
        <v>442</v>
      </c>
      <c r="E517" s="3" t="n">
        <v>1460000</v>
      </c>
      <c r="F517" s="3" t="n">
        <v>146000</v>
      </c>
    </row>
    <row r="518" customFormat="false" ht="15" hidden="false" customHeight="false" outlineLevel="0" collapsed="false">
      <c r="A518" s="0" t="s">
        <v>1130</v>
      </c>
      <c r="B518" s="0" t="s">
        <v>635</v>
      </c>
      <c r="C518" s="3" t="n">
        <v>36450000</v>
      </c>
      <c r="D518" s="0" t="s">
        <v>442</v>
      </c>
      <c r="E518" s="3" t="n">
        <v>1460000</v>
      </c>
      <c r="F518" s="3" t="n">
        <v>828000</v>
      </c>
    </row>
    <row r="519" customFormat="false" ht="15" hidden="false" customHeight="false" outlineLevel="0" collapsed="false">
      <c r="A519" s="0" t="s">
        <v>1127</v>
      </c>
      <c r="B519" s="0" t="s">
        <v>751</v>
      </c>
      <c r="C519" s="3" t="n">
        <v>6440000</v>
      </c>
      <c r="D519" s="0" t="s">
        <v>443</v>
      </c>
      <c r="E519" s="3" t="n">
        <v>1460000</v>
      </c>
      <c r="F519" s="3" t="n">
        <v>146000</v>
      </c>
    </row>
    <row r="520" customFormat="false" ht="15" hidden="false" customHeight="false" outlineLevel="0" collapsed="false">
      <c r="A520" s="0" t="s">
        <v>1129</v>
      </c>
      <c r="B520" s="0" t="s">
        <v>751</v>
      </c>
      <c r="C520" s="3" t="n">
        <v>6440000</v>
      </c>
      <c r="D520" s="0" t="s">
        <v>443</v>
      </c>
      <c r="E520" s="3" t="n">
        <v>1460000</v>
      </c>
      <c r="F520" s="3" t="n">
        <v>146000</v>
      </c>
    </row>
    <row r="521" customFormat="false" ht="15" hidden="false" customHeight="false" outlineLevel="0" collapsed="false">
      <c r="A521" s="0" t="s">
        <v>1127</v>
      </c>
      <c r="B521" s="0" t="s">
        <v>751</v>
      </c>
      <c r="C521" s="3" t="n">
        <v>6440000</v>
      </c>
      <c r="D521" s="0" t="s">
        <v>444</v>
      </c>
      <c r="E521" s="3" t="n">
        <v>1460000</v>
      </c>
      <c r="F521" s="3" t="n">
        <v>146000</v>
      </c>
    </row>
    <row r="522" customFormat="false" ht="15" hidden="false" customHeight="false" outlineLevel="0" collapsed="false">
      <c r="A522" s="0" t="s">
        <v>1129</v>
      </c>
      <c r="B522" s="0" t="s">
        <v>751</v>
      </c>
      <c r="C522" s="3" t="n">
        <v>6440000</v>
      </c>
      <c r="D522" s="0" t="s">
        <v>444</v>
      </c>
      <c r="E522" s="3" t="n">
        <v>1460000</v>
      </c>
      <c r="F522" s="3" t="n">
        <v>146000</v>
      </c>
    </row>
    <row r="523" customFormat="false" ht="15" hidden="false" customHeight="false" outlineLevel="0" collapsed="false">
      <c r="A523" s="0" t="s">
        <v>1127</v>
      </c>
      <c r="B523" s="0" t="s">
        <v>751</v>
      </c>
      <c r="C523" s="3" t="n">
        <v>6440000</v>
      </c>
      <c r="D523" s="0" t="s">
        <v>445</v>
      </c>
      <c r="E523" s="3" t="n">
        <v>1460000</v>
      </c>
      <c r="F523" s="3" t="n">
        <v>146000</v>
      </c>
    </row>
    <row r="524" customFormat="false" ht="15" hidden="false" customHeight="false" outlineLevel="0" collapsed="false">
      <c r="A524" s="0" t="s">
        <v>1129</v>
      </c>
      <c r="B524" s="0" t="s">
        <v>751</v>
      </c>
      <c r="C524" s="3" t="n">
        <v>6440000</v>
      </c>
      <c r="D524" s="0" t="s">
        <v>445</v>
      </c>
      <c r="E524" s="3" t="n">
        <v>1460000</v>
      </c>
      <c r="F524" s="3" t="n">
        <v>146000</v>
      </c>
    </row>
    <row r="525" customFormat="false" ht="15" hidden="false" customHeight="false" outlineLevel="0" collapsed="false">
      <c r="A525" s="0" t="s">
        <v>1127</v>
      </c>
      <c r="B525" s="0" t="s">
        <v>751</v>
      </c>
      <c r="C525" s="3" t="n">
        <v>6440000</v>
      </c>
      <c r="D525" s="0" t="s">
        <v>446</v>
      </c>
      <c r="E525" s="3" t="n">
        <v>1460000</v>
      </c>
      <c r="F525" s="3" t="n">
        <v>146000</v>
      </c>
    </row>
    <row r="526" customFormat="false" ht="15" hidden="false" customHeight="false" outlineLevel="0" collapsed="false">
      <c r="A526" s="0" t="s">
        <v>1129</v>
      </c>
      <c r="B526" s="0" t="s">
        <v>751</v>
      </c>
      <c r="C526" s="3" t="n">
        <v>6440000</v>
      </c>
      <c r="D526" s="0" t="s">
        <v>446</v>
      </c>
      <c r="E526" s="3" t="n">
        <v>1460000</v>
      </c>
      <c r="F526" s="3" t="n">
        <v>146000</v>
      </c>
    </row>
    <row r="527" customFormat="false" ht="15" hidden="false" customHeight="false" outlineLevel="0" collapsed="false">
      <c r="A527" s="0" t="s">
        <v>1127</v>
      </c>
      <c r="B527" s="0" t="s">
        <v>751</v>
      </c>
      <c r="C527" s="3" t="n">
        <v>6440000</v>
      </c>
      <c r="D527" s="0" t="s">
        <v>447</v>
      </c>
      <c r="E527" s="3" t="n">
        <v>1460000</v>
      </c>
      <c r="F527" s="3" t="n">
        <v>146000</v>
      </c>
    </row>
    <row r="528" customFormat="false" ht="15" hidden="false" customHeight="false" outlineLevel="0" collapsed="false">
      <c r="A528" s="0" t="s">
        <v>1129</v>
      </c>
      <c r="B528" s="0" t="s">
        <v>751</v>
      </c>
      <c r="C528" s="3" t="n">
        <v>6440000</v>
      </c>
      <c r="D528" s="0" t="s">
        <v>447</v>
      </c>
      <c r="E528" s="3" t="n">
        <v>1460000</v>
      </c>
      <c r="F528" s="3" t="n">
        <v>146000</v>
      </c>
    </row>
    <row r="529" customFormat="false" ht="15" hidden="false" customHeight="false" outlineLevel="0" collapsed="false">
      <c r="A529" s="0" t="s">
        <v>1127</v>
      </c>
      <c r="B529" s="0" t="s">
        <v>751</v>
      </c>
      <c r="C529" s="3" t="n">
        <v>6440000</v>
      </c>
      <c r="D529" s="0" t="s">
        <v>448</v>
      </c>
      <c r="E529" s="3" t="n">
        <v>1460000</v>
      </c>
      <c r="F529" s="3" t="n">
        <v>146000</v>
      </c>
    </row>
    <row r="530" customFormat="false" ht="15" hidden="false" customHeight="false" outlineLevel="0" collapsed="false">
      <c r="A530" s="0" t="s">
        <v>1129</v>
      </c>
      <c r="B530" s="0" t="s">
        <v>751</v>
      </c>
      <c r="C530" s="3" t="n">
        <v>6440000</v>
      </c>
      <c r="D530" s="0" t="s">
        <v>448</v>
      </c>
      <c r="E530" s="3" t="n">
        <v>1460000</v>
      </c>
      <c r="F530" s="3" t="n">
        <v>146000</v>
      </c>
    </row>
    <row r="531" customFormat="false" ht="15" hidden="false" customHeight="false" outlineLevel="0" collapsed="false">
      <c r="A531" s="0" t="s">
        <v>1127</v>
      </c>
      <c r="B531" s="0" t="s">
        <v>751</v>
      </c>
      <c r="C531" s="3" t="n">
        <v>6440000</v>
      </c>
      <c r="D531" s="0" t="s">
        <v>449</v>
      </c>
      <c r="E531" s="3" t="n">
        <v>1460000</v>
      </c>
      <c r="F531" s="3" t="n">
        <v>146000</v>
      </c>
    </row>
    <row r="532" customFormat="false" ht="15" hidden="false" customHeight="false" outlineLevel="0" collapsed="false">
      <c r="A532" s="0" t="s">
        <v>1129</v>
      </c>
      <c r="B532" s="0" t="s">
        <v>751</v>
      </c>
      <c r="C532" s="3" t="n">
        <v>6440000</v>
      </c>
      <c r="D532" s="0" t="s">
        <v>449</v>
      </c>
      <c r="E532" s="3" t="n">
        <v>1460000</v>
      </c>
      <c r="F532" s="3" t="n">
        <v>146000</v>
      </c>
    </row>
    <row r="533" customFormat="false" ht="15" hidden="false" customHeight="false" outlineLevel="0" collapsed="false">
      <c r="A533" s="0" t="s">
        <v>1127</v>
      </c>
      <c r="B533" s="0" t="s">
        <v>751</v>
      </c>
      <c r="C533" s="3" t="n">
        <v>6440000</v>
      </c>
      <c r="D533" s="0" t="s">
        <v>450</v>
      </c>
      <c r="E533" s="3" t="n">
        <v>1460000</v>
      </c>
      <c r="F533" s="3" t="n">
        <v>146000</v>
      </c>
    </row>
    <row r="534" customFormat="false" ht="15" hidden="false" customHeight="false" outlineLevel="0" collapsed="false">
      <c r="A534" s="0" t="s">
        <v>1129</v>
      </c>
      <c r="B534" s="0" t="s">
        <v>751</v>
      </c>
      <c r="C534" s="3" t="n">
        <v>6440000</v>
      </c>
      <c r="D534" s="0" t="s">
        <v>450</v>
      </c>
      <c r="E534" s="3" t="n">
        <v>1460000</v>
      </c>
      <c r="F534" s="3" t="n">
        <v>146000</v>
      </c>
    </row>
    <row r="535" customFormat="false" ht="15" hidden="false" customHeight="false" outlineLevel="0" collapsed="false">
      <c r="A535" s="0" t="s">
        <v>1127</v>
      </c>
      <c r="B535" s="0" t="s">
        <v>751</v>
      </c>
      <c r="C535" s="3" t="n">
        <v>6440000</v>
      </c>
      <c r="D535" s="0" t="s">
        <v>451</v>
      </c>
      <c r="E535" s="3" t="n">
        <v>1460000</v>
      </c>
      <c r="F535" s="3" t="n">
        <v>146000</v>
      </c>
    </row>
    <row r="536" customFormat="false" ht="15" hidden="false" customHeight="false" outlineLevel="0" collapsed="false">
      <c r="A536" s="0" t="s">
        <v>1129</v>
      </c>
      <c r="B536" s="0" t="s">
        <v>751</v>
      </c>
      <c r="C536" s="3" t="n">
        <v>6440000</v>
      </c>
      <c r="D536" s="0" t="s">
        <v>451</v>
      </c>
      <c r="E536" s="3" t="n">
        <v>1460000</v>
      </c>
      <c r="F536" s="3" t="n">
        <v>146000</v>
      </c>
    </row>
    <row r="537" customFormat="false" ht="15" hidden="false" customHeight="false" outlineLevel="0" collapsed="false">
      <c r="A537" s="0" t="s">
        <v>1127</v>
      </c>
      <c r="B537" s="0" t="s">
        <v>751</v>
      </c>
      <c r="C537" s="3" t="n">
        <v>6440000</v>
      </c>
      <c r="D537" s="0" t="s">
        <v>452</v>
      </c>
      <c r="E537" s="3" t="n">
        <v>1460000</v>
      </c>
      <c r="F537" s="3" t="n">
        <v>146000</v>
      </c>
    </row>
    <row r="538" customFormat="false" ht="15" hidden="false" customHeight="false" outlineLevel="0" collapsed="false">
      <c r="A538" s="0" t="s">
        <v>1129</v>
      </c>
      <c r="B538" s="0" t="s">
        <v>751</v>
      </c>
      <c r="C538" s="3" t="n">
        <v>6440000</v>
      </c>
      <c r="D538" s="0" t="s">
        <v>452</v>
      </c>
      <c r="E538" s="3" t="n">
        <v>1460000</v>
      </c>
      <c r="F538" s="3" t="n">
        <v>146000</v>
      </c>
    </row>
    <row r="539" customFormat="false" ht="15" hidden="false" customHeight="false" outlineLevel="0" collapsed="false">
      <c r="A539" s="0" t="s">
        <v>1127</v>
      </c>
      <c r="B539" s="0" t="s">
        <v>751</v>
      </c>
      <c r="C539" s="3" t="n">
        <v>6440000</v>
      </c>
      <c r="D539" s="0" t="s">
        <v>453</v>
      </c>
      <c r="E539" s="3" t="n">
        <v>1460000</v>
      </c>
      <c r="F539" s="3" t="n">
        <v>146000</v>
      </c>
    </row>
    <row r="540" customFormat="false" ht="15" hidden="false" customHeight="false" outlineLevel="0" collapsed="false">
      <c r="A540" s="0" t="s">
        <v>1129</v>
      </c>
      <c r="B540" s="0" t="s">
        <v>751</v>
      </c>
      <c r="C540" s="3" t="n">
        <v>6440000</v>
      </c>
      <c r="D540" s="0" t="s">
        <v>453</v>
      </c>
      <c r="E540" s="3" t="n">
        <v>1460000</v>
      </c>
      <c r="F540" s="3" t="n">
        <v>146000</v>
      </c>
    </row>
    <row r="541" customFormat="false" ht="15" hidden="false" customHeight="false" outlineLevel="0" collapsed="false">
      <c r="A541" s="0" t="s">
        <v>1127</v>
      </c>
      <c r="B541" s="0" t="s">
        <v>751</v>
      </c>
      <c r="C541" s="3" t="n">
        <v>6440000</v>
      </c>
      <c r="D541" s="0" t="s">
        <v>454</v>
      </c>
      <c r="E541" s="3" t="n">
        <v>1460000</v>
      </c>
      <c r="F541" s="3" t="n">
        <v>146000</v>
      </c>
    </row>
    <row r="542" customFormat="false" ht="15" hidden="false" customHeight="false" outlineLevel="0" collapsed="false">
      <c r="A542" s="0" t="s">
        <v>1129</v>
      </c>
      <c r="B542" s="0" t="s">
        <v>751</v>
      </c>
      <c r="C542" s="3" t="n">
        <v>6440000</v>
      </c>
      <c r="D542" s="0" t="s">
        <v>454</v>
      </c>
      <c r="E542" s="3" t="n">
        <v>1460000</v>
      </c>
      <c r="F542" s="3" t="n">
        <v>146000</v>
      </c>
    </row>
    <row r="543" customFormat="false" ht="15" hidden="false" customHeight="false" outlineLevel="0" collapsed="false">
      <c r="A543" s="0" t="s">
        <v>1127</v>
      </c>
      <c r="B543" s="0" t="s">
        <v>751</v>
      </c>
      <c r="C543" s="3" t="n">
        <v>6440000</v>
      </c>
      <c r="D543" s="0" t="s">
        <v>455</v>
      </c>
      <c r="E543" s="3" t="n">
        <v>1460000</v>
      </c>
      <c r="F543" s="3" t="n">
        <v>146000</v>
      </c>
    </row>
    <row r="544" customFormat="false" ht="15" hidden="false" customHeight="false" outlineLevel="0" collapsed="false">
      <c r="A544" s="0" t="s">
        <v>1129</v>
      </c>
      <c r="B544" s="0" t="s">
        <v>751</v>
      </c>
      <c r="C544" s="3" t="n">
        <v>6440000</v>
      </c>
      <c r="D544" s="0" t="s">
        <v>455</v>
      </c>
      <c r="E544" s="3" t="n">
        <v>1460000</v>
      </c>
      <c r="F544" s="3" t="n">
        <v>146000</v>
      </c>
    </row>
    <row r="545" customFormat="false" ht="15" hidden="false" customHeight="false" outlineLevel="0" collapsed="false">
      <c r="A545" s="0" t="s">
        <v>1127</v>
      </c>
      <c r="B545" s="0" t="s">
        <v>751</v>
      </c>
      <c r="C545" s="3" t="n">
        <v>6440000</v>
      </c>
      <c r="D545" s="0" t="s">
        <v>456</v>
      </c>
      <c r="E545" s="3" t="n">
        <v>1460000</v>
      </c>
      <c r="F545" s="3" t="n">
        <v>146000</v>
      </c>
    </row>
    <row r="546" customFormat="false" ht="15" hidden="false" customHeight="false" outlineLevel="0" collapsed="false">
      <c r="A546" s="0" t="s">
        <v>1129</v>
      </c>
      <c r="B546" s="0" t="s">
        <v>751</v>
      </c>
      <c r="C546" s="3" t="n">
        <v>6440000</v>
      </c>
      <c r="D546" s="0" t="s">
        <v>456</v>
      </c>
      <c r="E546" s="3" t="n">
        <v>1460000</v>
      </c>
      <c r="F546" s="3" t="n">
        <v>146000</v>
      </c>
    </row>
    <row r="547" customFormat="false" ht="15" hidden="false" customHeight="false" outlineLevel="0" collapsed="false">
      <c r="A547" s="0" t="s">
        <v>1127</v>
      </c>
      <c r="B547" s="0" t="s">
        <v>751</v>
      </c>
      <c r="C547" s="3" t="n">
        <v>6440000</v>
      </c>
      <c r="D547" s="0" t="s">
        <v>457</v>
      </c>
      <c r="E547" s="3" t="n">
        <v>1460000</v>
      </c>
      <c r="F547" s="3" t="n">
        <v>146000</v>
      </c>
    </row>
    <row r="548" customFormat="false" ht="15" hidden="false" customHeight="false" outlineLevel="0" collapsed="false">
      <c r="A548" s="0" t="s">
        <v>1129</v>
      </c>
      <c r="B548" s="0" t="s">
        <v>751</v>
      </c>
      <c r="C548" s="3" t="n">
        <v>6440000</v>
      </c>
      <c r="D548" s="0" t="s">
        <v>457</v>
      </c>
      <c r="E548" s="3" t="n">
        <v>1460000</v>
      </c>
      <c r="F548" s="3" t="n">
        <v>146000</v>
      </c>
    </row>
    <row r="549" customFormat="false" ht="15" hidden="false" customHeight="false" outlineLevel="0" collapsed="false">
      <c r="A549" s="0" t="s">
        <v>1127</v>
      </c>
      <c r="B549" s="0" t="s">
        <v>751</v>
      </c>
      <c r="C549" s="3" t="n">
        <v>6440000</v>
      </c>
      <c r="D549" s="0" t="s">
        <v>458</v>
      </c>
      <c r="E549" s="3" t="n">
        <v>1460000</v>
      </c>
      <c r="F549" s="3" t="n">
        <v>146000</v>
      </c>
    </row>
    <row r="550" customFormat="false" ht="15" hidden="false" customHeight="false" outlineLevel="0" collapsed="false">
      <c r="A550" s="0" t="s">
        <v>1129</v>
      </c>
      <c r="B550" s="0" t="s">
        <v>751</v>
      </c>
      <c r="C550" s="3" t="n">
        <v>6440000</v>
      </c>
      <c r="D550" s="0" t="s">
        <v>458</v>
      </c>
      <c r="E550" s="3" t="n">
        <v>1460000</v>
      </c>
      <c r="F550" s="3" t="n">
        <v>146000</v>
      </c>
    </row>
    <row r="551" customFormat="false" ht="15" hidden="false" customHeight="false" outlineLevel="0" collapsed="false">
      <c r="A551" s="0" t="s">
        <v>1127</v>
      </c>
      <c r="B551" s="0" t="s">
        <v>751</v>
      </c>
      <c r="C551" s="3" t="n">
        <v>6440000</v>
      </c>
      <c r="D551" s="0" t="s">
        <v>459</v>
      </c>
      <c r="E551" s="3" t="n">
        <v>1860000</v>
      </c>
      <c r="F551" s="3" t="n">
        <v>186000</v>
      </c>
    </row>
    <row r="552" customFormat="false" ht="15" hidden="false" customHeight="false" outlineLevel="0" collapsed="false">
      <c r="A552" s="0" t="s">
        <v>1131</v>
      </c>
      <c r="B552" s="0" t="s">
        <v>751</v>
      </c>
      <c r="C552" s="3" t="n">
        <v>36450000</v>
      </c>
      <c r="D552" s="0" t="s">
        <v>459</v>
      </c>
      <c r="E552" s="3" t="n">
        <v>1860000</v>
      </c>
      <c r="F552" s="3" t="n">
        <v>1674000</v>
      </c>
    </row>
    <row r="553" customFormat="false" ht="15" hidden="false" customHeight="false" outlineLevel="0" collapsed="false">
      <c r="A553" s="0" t="s">
        <v>1132</v>
      </c>
      <c r="B553" s="0" t="s">
        <v>635</v>
      </c>
      <c r="C553" s="3" t="n">
        <v>6440000</v>
      </c>
      <c r="D553" s="0" t="s">
        <v>459</v>
      </c>
      <c r="E553" s="3" t="n">
        <v>1860000</v>
      </c>
      <c r="F553" s="3" t="n">
        <v>186000</v>
      </c>
    </row>
    <row r="554" customFormat="false" ht="15" hidden="false" customHeight="false" outlineLevel="0" collapsed="false">
      <c r="A554" s="0" t="s">
        <v>1130</v>
      </c>
      <c r="B554" s="0" t="s">
        <v>635</v>
      </c>
      <c r="C554" s="3" t="n">
        <v>36450000</v>
      </c>
      <c r="D554" s="0" t="s">
        <v>459</v>
      </c>
      <c r="E554" s="3" t="n">
        <v>1860000</v>
      </c>
      <c r="F554" s="3" t="n">
        <v>1674000</v>
      </c>
    </row>
    <row r="555" customFormat="false" ht="15" hidden="false" customHeight="false" outlineLevel="0" collapsed="false">
      <c r="A555" s="0" t="s">
        <v>1127</v>
      </c>
      <c r="B555" s="0" t="s">
        <v>751</v>
      </c>
      <c r="C555" s="3" t="n">
        <v>6440000</v>
      </c>
      <c r="D555" s="0" t="s">
        <v>460</v>
      </c>
      <c r="E555" s="3" t="n">
        <v>1860000</v>
      </c>
      <c r="F555" s="3" t="n">
        <v>186000</v>
      </c>
    </row>
    <row r="556" customFormat="false" ht="15" hidden="false" customHeight="false" outlineLevel="0" collapsed="false">
      <c r="A556" s="0" t="s">
        <v>1131</v>
      </c>
      <c r="B556" s="0" t="s">
        <v>751</v>
      </c>
      <c r="C556" s="3" t="n">
        <v>36450000</v>
      </c>
      <c r="D556" s="0" t="s">
        <v>460</v>
      </c>
      <c r="E556" s="3" t="n">
        <v>1860000</v>
      </c>
      <c r="F556" s="3" t="n">
        <v>1674000</v>
      </c>
    </row>
    <row r="557" customFormat="false" ht="15" hidden="false" customHeight="false" outlineLevel="0" collapsed="false">
      <c r="A557" s="0" t="s">
        <v>1132</v>
      </c>
      <c r="B557" s="0" t="s">
        <v>635</v>
      </c>
      <c r="C557" s="3" t="n">
        <v>6440000</v>
      </c>
      <c r="D557" s="0" t="s">
        <v>460</v>
      </c>
      <c r="E557" s="3" t="n">
        <v>1860000</v>
      </c>
      <c r="F557" s="3" t="n">
        <v>186000</v>
      </c>
    </row>
    <row r="558" customFormat="false" ht="15" hidden="false" customHeight="false" outlineLevel="0" collapsed="false">
      <c r="A558" s="0" t="s">
        <v>1130</v>
      </c>
      <c r="B558" s="0" t="s">
        <v>635</v>
      </c>
      <c r="C558" s="3" t="n">
        <v>36450000</v>
      </c>
      <c r="D558" s="0" t="s">
        <v>460</v>
      </c>
      <c r="E558" s="3" t="n">
        <v>1860000</v>
      </c>
      <c r="F558" s="3" t="n">
        <v>1674000</v>
      </c>
    </row>
    <row r="559" customFormat="false" ht="15" hidden="false" customHeight="false" outlineLevel="0" collapsed="false">
      <c r="A559" s="0" t="s">
        <v>1127</v>
      </c>
      <c r="B559" s="0" t="s">
        <v>751</v>
      </c>
      <c r="C559" s="3" t="n">
        <v>6440000</v>
      </c>
      <c r="D559" s="0" t="s">
        <v>461</v>
      </c>
      <c r="E559" s="3" t="n">
        <v>1860000</v>
      </c>
      <c r="F559" s="3" t="n">
        <v>186000</v>
      </c>
    </row>
    <row r="560" customFormat="false" ht="15" hidden="false" customHeight="false" outlineLevel="0" collapsed="false">
      <c r="A560" s="0" t="s">
        <v>1131</v>
      </c>
      <c r="B560" s="0" t="s">
        <v>751</v>
      </c>
      <c r="C560" s="3" t="n">
        <v>36450000</v>
      </c>
      <c r="D560" s="0" t="s">
        <v>461</v>
      </c>
      <c r="E560" s="3" t="n">
        <v>1860000</v>
      </c>
      <c r="F560" s="3" t="n">
        <v>1674000</v>
      </c>
    </row>
    <row r="561" customFormat="false" ht="15" hidden="false" customHeight="false" outlineLevel="0" collapsed="false">
      <c r="A561" s="0" t="s">
        <v>1132</v>
      </c>
      <c r="B561" s="0" t="s">
        <v>635</v>
      </c>
      <c r="C561" s="3" t="n">
        <v>6440000</v>
      </c>
      <c r="D561" s="0" t="s">
        <v>461</v>
      </c>
      <c r="E561" s="3" t="n">
        <v>1860000</v>
      </c>
      <c r="F561" s="3" t="n">
        <v>186000</v>
      </c>
    </row>
    <row r="562" customFormat="false" ht="15" hidden="false" customHeight="false" outlineLevel="0" collapsed="false">
      <c r="A562" s="0" t="s">
        <v>1130</v>
      </c>
      <c r="B562" s="0" t="s">
        <v>635</v>
      </c>
      <c r="C562" s="3" t="n">
        <v>36450000</v>
      </c>
      <c r="D562" s="0" t="s">
        <v>461</v>
      </c>
      <c r="E562" s="3" t="n">
        <v>1860000</v>
      </c>
      <c r="F562" s="3" t="n">
        <v>1674000</v>
      </c>
    </row>
    <row r="563" customFormat="false" ht="15" hidden="false" customHeight="false" outlineLevel="0" collapsed="false">
      <c r="A563" s="0" t="s">
        <v>1127</v>
      </c>
      <c r="B563" s="0" t="s">
        <v>751</v>
      </c>
      <c r="C563" s="3" t="n">
        <v>6440000</v>
      </c>
      <c r="D563" s="0" t="s">
        <v>462</v>
      </c>
      <c r="E563" s="3" t="n">
        <v>1860000</v>
      </c>
      <c r="F563" s="3" t="n">
        <v>186000</v>
      </c>
    </row>
    <row r="564" customFormat="false" ht="15" hidden="false" customHeight="false" outlineLevel="0" collapsed="false">
      <c r="A564" s="0" t="s">
        <v>1131</v>
      </c>
      <c r="B564" s="0" t="s">
        <v>751</v>
      </c>
      <c r="C564" s="3" t="n">
        <v>36450000</v>
      </c>
      <c r="D564" s="0" t="s">
        <v>462</v>
      </c>
      <c r="E564" s="3" t="n">
        <v>1860000</v>
      </c>
      <c r="F564" s="3" t="n">
        <v>1674000</v>
      </c>
    </row>
    <row r="565" customFormat="false" ht="15" hidden="false" customHeight="false" outlineLevel="0" collapsed="false">
      <c r="A565" s="0" t="s">
        <v>1132</v>
      </c>
      <c r="B565" s="0" t="s">
        <v>635</v>
      </c>
      <c r="C565" s="3" t="n">
        <v>6440000</v>
      </c>
      <c r="D565" s="0" t="s">
        <v>462</v>
      </c>
      <c r="E565" s="3" t="n">
        <v>1860000</v>
      </c>
      <c r="F565" s="3" t="n">
        <v>186000</v>
      </c>
    </row>
    <row r="566" customFormat="false" ht="15" hidden="false" customHeight="false" outlineLevel="0" collapsed="false">
      <c r="A566" s="0" t="s">
        <v>1130</v>
      </c>
      <c r="B566" s="0" t="s">
        <v>635</v>
      </c>
      <c r="C566" s="3" t="n">
        <v>36450000</v>
      </c>
      <c r="D566" s="0" t="s">
        <v>462</v>
      </c>
      <c r="E566" s="3" t="n">
        <v>1860000</v>
      </c>
      <c r="F566" s="3" t="n">
        <v>1674000</v>
      </c>
    </row>
    <row r="567" customFormat="false" ht="15" hidden="false" customHeight="false" outlineLevel="0" collapsed="false">
      <c r="A567" s="0" t="s">
        <v>1127</v>
      </c>
      <c r="B567" s="0" t="s">
        <v>751</v>
      </c>
      <c r="C567" s="3" t="n">
        <v>6440000</v>
      </c>
      <c r="D567" s="0" t="s">
        <v>463</v>
      </c>
      <c r="E567" s="3" t="n">
        <v>1860000</v>
      </c>
      <c r="F567" s="3" t="n">
        <v>186000</v>
      </c>
    </row>
    <row r="568" customFormat="false" ht="15" hidden="false" customHeight="false" outlineLevel="0" collapsed="false">
      <c r="A568" s="0" t="s">
        <v>1131</v>
      </c>
      <c r="B568" s="0" t="s">
        <v>751</v>
      </c>
      <c r="C568" s="3" t="n">
        <v>36450000</v>
      </c>
      <c r="D568" s="0" t="s">
        <v>463</v>
      </c>
      <c r="E568" s="3" t="n">
        <v>1860000</v>
      </c>
      <c r="F568" s="3" t="n">
        <v>1674000</v>
      </c>
    </row>
    <row r="569" customFormat="false" ht="15" hidden="false" customHeight="false" outlineLevel="0" collapsed="false">
      <c r="A569" s="0" t="s">
        <v>1132</v>
      </c>
      <c r="B569" s="0" t="s">
        <v>635</v>
      </c>
      <c r="C569" s="3" t="n">
        <v>6440000</v>
      </c>
      <c r="D569" s="0" t="s">
        <v>463</v>
      </c>
      <c r="E569" s="3" t="n">
        <v>1860000</v>
      </c>
      <c r="F569" s="3" t="n">
        <v>186000</v>
      </c>
    </row>
    <row r="570" customFormat="false" ht="15" hidden="false" customHeight="false" outlineLevel="0" collapsed="false">
      <c r="A570" s="0" t="s">
        <v>1130</v>
      </c>
      <c r="B570" s="0" t="s">
        <v>635</v>
      </c>
      <c r="C570" s="3" t="n">
        <v>36450000</v>
      </c>
      <c r="D570" s="0" t="s">
        <v>463</v>
      </c>
      <c r="E570" s="3" t="n">
        <v>1860000</v>
      </c>
      <c r="F570" s="3" t="n">
        <v>1674000</v>
      </c>
    </row>
    <row r="571" customFormat="false" ht="15" hidden="false" customHeight="false" outlineLevel="0" collapsed="false">
      <c r="A571" s="0" t="s">
        <v>1127</v>
      </c>
      <c r="B571" s="0" t="s">
        <v>751</v>
      </c>
      <c r="C571" s="3" t="n">
        <v>6440000</v>
      </c>
      <c r="D571" s="0" t="s">
        <v>464</v>
      </c>
      <c r="E571" s="3" t="n">
        <v>1860000</v>
      </c>
      <c r="F571" s="3" t="n">
        <v>186000</v>
      </c>
    </row>
    <row r="572" customFormat="false" ht="15" hidden="false" customHeight="false" outlineLevel="0" collapsed="false">
      <c r="A572" s="0" t="s">
        <v>1131</v>
      </c>
      <c r="B572" s="0" t="s">
        <v>751</v>
      </c>
      <c r="C572" s="3" t="n">
        <v>36450000</v>
      </c>
      <c r="D572" s="0" t="s">
        <v>464</v>
      </c>
      <c r="E572" s="3" t="n">
        <v>1860000</v>
      </c>
      <c r="F572" s="3" t="n">
        <v>1674000</v>
      </c>
    </row>
    <row r="573" customFormat="false" ht="15" hidden="false" customHeight="false" outlineLevel="0" collapsed="false">
      <c r="A573" s="0" t="s">
        <v>1132</v>
      </c>
      <c r="B573" s="0" t="s">
        <v>635</v>
      </c>
      <c r="C573" s="3" t="n">
        <v>6440000</v>
      </c>
      <c r="D573" s="0" t="s">
        <v>464</v>
      </c>
      <c r="E573" s="3" t="n">
        <v>1860000</v>
      </c>
      <c r="F573" s="3" t="n">
        <v>186000</v>
      </c>
    </row>
    <row r="574" customFormat="false" ht="15" hidden="false" customHeight="false" outlineLevel="0" collapsed="false">
      <c r="A574" s="0" t="s">
        <v>1130</v>
      </c>
      <c r="B574" s="0" t="s">
        <v>635</v>
      </c>
      <c r="C574" s="3" t="n">
        <v>36450000</v>
      </c>
      <c r="D574" s="0" t="s">
        <v>464</v>
      </c>
      <c r="E574" s="3" t="n">
        <v>1860000</v>
      </c>
      <c r="F574" s="3" t="n">
        <v>1674000</v>
      </c>
    </row>
    <row r="575" customFormat="false" ht="15" hidden="false" customHeight="false" outlineLevel="0" collapsed="false">
      <c r="A575" s="0" t="s">
        <v>1127</v>
      </c>
      <c r="B575" s="0" t="s">
        <v>751</v>
      </c>
      <c r="C575" s="3" t="n">
        <v>6440000</v>
      </c>
      <c r="D575" s="0" t="s">
        <v>465</v>
      </c>
      <c r="E575" s="3" t="n">
        <v>1860000</v>
      </c>
      <c r="F575" s="3" t="n">
        <v>186000</v>
      </c>
    </row>
    <row r="576" customFormat="false" ht="15" hidden="false" customHeight="false" outlineLevel="0" collapsed="false">
      <c r="A576" s="0" t="s">
        <v>1131</v>
      </c>
      <c r="B576" s="0" t="s">
        <v>751</v>
      </c>
      <c r="C576" s="3" t="n">
        <v>36450000</v>
      </c>
      <c r="D576" s="0" t="s">
        <v>465</v>
      </c>
      <c r="E576" s="3" t="n">
        <v>1860000</v>
      </c>
      <c r="F576" s="3" t="n">
        <v>1674000</v>
      </c>
    </row>
    <row r="577" customFormat="false" ht="15" hidden="false" customHeight="false" outlineLevel="0" collapsed="false">
      <c r="A577" s="0" t="s">
        <v>1132</v>
      </c>
      <c r="B577" s="0" t="s">
        <v>635</v>
      </c>
      <c r="C577" s="3" t="n">
        <v>6440000</v>
      </c>
      <c r="D577" s="0" t="s">
        <v>465</v>
      </c>
      <c r="E577" s="3" t="n">
        <v>1860000</v>
      </c>
      <c r="F577" s="3" t="n">
        <v>186000</v>
      </c>
    </row>
    <row r="578" customFormat="false" ht="15" hidden="false" customHeight="false" outlineLevel="0" collapsed="false">
      <c r="A578" s="0" t="s">
        <v>1130</v>
      </c>
      <c r="B578" s="0" t="s">
        <v>635</v>
      </c>
      <c r="C578" s="3" t="n">
        <v>36450000</v>
      </c>
      <c r="D578" s="0" t="s">
        <v>465</v>
      </c>
      <c r="E578" s="3" t="n">
        <v>1860000</v>
      </c>
      <c r="F578" s="3" t="n">
        <v>1674000</v>
      </c>
    </row>
    <row r="579" customFormat="false" ht="15" hidden="false" customHeight="false" outlineLevel="0" collapsed="false">
      <c r="A579" s="0" t="s">
        <v>1127</v>
      </c>
      <c r="B579" s="0" t="s">
        <v>751</v>
      </c>
      <c r="C579" s="3" t="n">
        <v>6440000</v>
      </c>
      <c r="D579" s="0" t="s">
        <v>466</v>
      </c>
      <c r="E579" s="3" t="n">
        <v>1860000</v>
      </c>
      <c r="F579" s="3" t="n">
        <v>186000</v>
      </c>
    </row>
    <row r="580" customFormat="false" ht="15" hidden="false" customHeight="false" outlineLevel="0" collapsed="false">
      <c r="A580" s="0" t="s">
        <v>1131</v>
      </c>
      <c r="B580" s="0" t="s">
        <v>751</v>
      </c>
      <c r="C580" s="3" t="n">
        <v>36450000</v>
      </c>
      <c r="D580" s="0" t="s">
        <v>466</v>
      </c>
      <c r="E580" s="3" t="n">
        <v>1860000</v>
      </c>
      <c r="F580" s="3" t="n">
        <v>1674000</v>
      </c>
    </row>
    <row r="581" customFormat="false" ht="15" hidden="false" customHeight="false" outlineLevel="0" collapsed="false">
      <c r="A581" s="0" t="s">
        <v>1132</v>
      </c>
      <c r="B581" s="0" t="s">
        <v>635</v>
      </c>
      <c r="C581" s="3" t="n">
        <v>6440000</v>
      </c>
      <c r="D581" s="0" t="s">
        <v>466</v>
      </c>
      <c r="E581" s="3" t="n">
        <v>1860000</v>
      </c>
      <c r="F581" s="3" t="n">
        <v>186000</v>
      </c>
    </row>
    <row r="582" customFormat="false" ht="15" hidden="false" customHeight="false" outlineLevel="0" collapsed="false">
      <c r="A582" s="0" t="s">
        <v>1130</v>
      </c>
      <c r="B582" s="0" t="s">
        <v>635</v>
      </c>
      <c r="C582" s="3" t="n">
        <v>36450000</v>
      </c>
      <c r="D582" s="0" t="s">
        <v>466</v>
      </c>
      <c r="E582" s="3" t="n">
        <v>1860000</v>
      </c>
      <c r="F582" s="3" t="n">
        <v>1674000</v>
      </c>
    </row>
    <row r="583" customFormat="false" ht="15" hidden="false" customHeight="false" outlineLevel="0" collapsed="false">
      <c r="A583" s="0" t="s">
        <v>1127</v>
      </c>
      <c r="B583" s="0" t="s">
        <v>751</v>
      </c>
      <c r="C583" s="3" t="n">
        <v>6440000</v>
      </c>
      <c r="D583" s="0" t="s">
        <v>467</v>
      </c>
      <c r="E583" s="3" t="n">
        <v>1860000</v>
      </c>
      <c r="F583" s="3" t="n">
        <v>186000</v>
      </c>
    </row>
    <row r="584" customFormat="false" ht="15" hidden="false" customHeight="false" outlineLevel="0" collapsed="false">
      <c r="A584" s="0" t="s">
        <v>1131</v>
      </c>
      <c r="B584" s="0" t="s">
        <v>751</v>
      </c>
      <c r="C584" s="3" t="n">
        <v>36450000</v>
      </c>
      <c r="D584" s="0" t="s">
        <v>467</v>
      </c>
      <c r="E584" s="3" t="n">
        <v>1860000</v>
      </c>
      <c r="F584" s="3" t="n">
        <v>1674000</v>
      </c>
    </row>
    <row r="585" customFormat="false" ht="15" hidden="false" customHeight="false" outlineLevel="0" collapsed="false">
      <c r="A585" s="0" t="s">
        <v>1132</v>
      </c>
      <c r="B585" s="0" t="s">
        <v>635</v>
      </c>
      <c r="C585" s="3" t="n">
        <v>6440000</v>
      </c>
      <c r="D585" s="0" t="s">
        <v>467</v>
      </c>
      <c r="E585" s="3" t="n">
        <v>1860000</v>
      </c>
      <c r="F585" s="3" t="n">
        <v>186000</v>
      </c>
    </row>
    <row r="586" customFormat="false" ht="15" hidden="false" customHeight="false" outlineLevel="0" collapsed="false">
      <c r="A586" s="0" t="s">
        <v>1130</v>
      </c>
      <c r="B586" s="0" t="s">
        <v>635</v>
      </c>
      <c r="C586" s="3" t="n">
        <v>36450000</v>
      </c>
      <c r="D586" s="0" t="s">
        <v>467</v>
      </c>
      <c r="E586" s="3" t="n">
        <v>1860000</v>
      </c>
      <c r="F586" s="3" t="n">
        <v>1674000</v>
      </c>
    </row>
    <row r="587" customFormat="false" ht="15" hidden="false" customHeight="false" outlineLevel="0" collapsed="false">
      <c r="A587" s="0" t="s">
        <v>1127</v>
      </c>
      <c r="B587" s="0" t="s">
        <v>751</v>
      </c>
      <c r="C587" s="3" t="n">
        <v>6440000</v>
      </c>
      <c r="D587" s="0" t="s">
        <v>468</v>
      </c>
      <c r="E587" s="3" t="n">
        <v>1860000</v>
      </c>
      <c r="F587" s="3" t="n">
        <v>186000</v>
      </c>
    </row>
    <row r="588" customFormat="false" ht="15" hidden="false" customHeight="false" outlineLevel="0" collapsed="false">
      <c r="A588" s="0" t="s">
        <v>1131</v>
      </c>
      <c r="B588" s="0" t="s">
        <v>751</v>
      </c>
      <c r="C588" s="3" t="n">
        <v>36450000</v>
      </c>
      <c r="D588" s="0" t="s">
        <v>468</v>
      </c>
      <c r="E588" s="3" t="n">
        <v>1860000</v>
      </c>
      <c r="F588" s="3" t="n">
        <v>1674000</v>
      </c>
    </row>
    <row r="589" customFormat="false" ht="15" hidden="false" customHeight="false" outlineLevel="0" collapsed="false">
      <c r="A589" s="0" t="s">
        <v>1132</v>
      </c>
      <c r="B589" s="0" t="s">
        <v>635</v>
      </c>
      <c r="C589" s="3" t="n">
        <v>6440000</v>
      </c>
      <c r="D589" s="0" t="s">
        <v>468</v>
      </c>
      <c r="E589" s="3" t="n">
        <v>1860000</v>
      </c>
      <c r="F589" s="3" t="n">
        <v>186000</v>
      </c>
    </row>
    <row r="590" customFormat="false" ht="15" hidden="false" customHeight="false" outlineLevel="0" collapsed="false">
      <c r="A590" s="0" t="s">
        <v>1130</v>
      </c>
      <c r="B590" s="0" t="s">
        <v>635</v>
      </c>
      <c r="C590" s="3" t="n">
        <v>36450000</v>
      </c>
      <c r="D590" s="0" t="s">
        <v>468</v>
      </c>
      <c r="E590" s="3" t="n">
        <v>1860000</v>
      </c>
      <c r="F590" s="3" t="n">
        <v>1674000</v>
      </c>
    </row>
    <row r="591" customFormat="false" ht="15" hidden="false" customHeight="false" outlineLevel="0" collapsed="false">
      <c r="A591" s="0" t="s">
        <v>1127</v>
      </c>
      <c r="B591" s="0" t="s">
        <v>751</v>
      </c>
      <c r="C591" s="3" t="n">
        <v>6440000</v>
      </c>
      <c r="D591" s="0" t="s">
        <v>469</v>
      </c>
      <c r="E591" s="3" t="n">
        <v>1860000</v>
      </c>
      <c r="F591" s="3" t="n">
        <v>186000</v>
      </c>
    </row>
    <row r="592" customFormat="false" ht="15" hidden="false" customHeight="false" outlineLevel="0" collapsed="false">
      <c r="A592" s="0" t="s">
        <v>1131</v>
      </c>
      <c r="B592" s="0" t="s">
        <v>751</v>
      </c>
      <c r="C592" s="3" t="n">
        <v>36450000</v>
      </c>
      <c r="D592" s="0" t="s">
        <v>469</v>
      </c>
      <c r="E592" s="3" t="n">
        <v>1860000</v>
      </c>
      <c r="F592" s="3" t="n">
        <v>1674000</v>
      </c>
    </row>
    <row r="593" customFormat="false" ht="15" hidden="false" customHeight="false" outlineLevel="0" collapsed="false">
      <c r="A593" s="0" t="s">
        <v>1132</v>
      </c>
      <c r="B593" s="0" t="s">
        <v>635</v>
      </c>
      <c r="C593" s="3" t="n">
        <v>6440000</v>
      </c>
      <c r="D593" s="0" t="s">
        <v>469</v>
      </c>
      <c r="E593" s="3" t="n">
        <v>1860000</v>
      </c>
      <c r="F593" s="3" t="n">
        <v>186000</v>
      </c>
    </row>
    <row r="594" customFormat="false" ht="15" hidden="false" customHeight="false" outlineLevel="0" collapsed="false">
      <c r="A594" s="0" t="s">
        <v>1130</v>
      </c>
      <c r="B594" s="0" t="s">
        <v>635</v>
      </c>
      <c r="C594" s="3" t="n">
        <v>36450000</v>
      </c>
      <c r="D594" s="0" t="s">
        <v>469</v>
      </c>
      <c r="E594" s="3" t="n">
        <v>1860000</v>
      </c>
      <c r="F594" s="3" t="n">
        <v>1674000</v>
      </c>
    </row>
    <row r="595" customFormat="false" ht="15" hidden="false" customHeight="false" outlineLevel="0" collapsed="false">
      <c r="A595" s="0" t="s">
        <v>1127</v>
      </c>
      <c r="B595" s="0" t="s">
        <v>751</v>
      </c>
      <c r="C595" s="3" t="n">
        <v>6440000</v>
      </c>
      <c r="D595" s="0" t="s">
        <v>470</v>
      </c>
      <c r="E595" s="3" t="n">
        <v>1860000</v>
      </c>
      <c r="F595" s="3" t="n">
        <v>186000</v>
      </c>
    </row>
    <row r="596" customFormat="false" ht="15" hidden="false" customHeight="false" outlineLevel="0" collapsed="false">
      <c r="A596" s="0" t="s">
        <v>1131</v>
      </c>
      <c r="B596" s="0" t="s">
        <v>751</v>
      </c>
      <c r="C596" s="3" t="n">
        <v>36450000</v>
      </c>
      <c r="D596" s="0" t="s">
        <v>470</v>
      </c>
      <c r="E596" s="3" t="n">
        <v>1860000</v>
      </c>
      <c r="F596" s="3" t="n">
        <v>1674000</v>
      </c>
    </row>
    <row r="597" customFormat="false" ht="15" hidden="false" customHeight="false" outlineLevel="0" collapsed="false">
      <c r="A597" s="0" t="s">
        <v>1132</v>
      </c>
      <c r="B597" s="0" t="s">
        <v>635</v>
      </c>
      <c r="C597" s="3" t="n">
        <v>6440000</v>
      </c>
      <c r="D597" s="0" t="s">
        <v>470</v>
      </c>
      <c r="E597" s="3" t="n">
        <v>1860000</v>
      </c>
      <c r="F597" s="3" t="n">
        <v>186000</v>
      </c>
    </row>
    <row r="598" customFormat="false" ht="15" hidden="false" customHeight="false" outlineLevel="0" collapsed="false">
      <c r="A598" s="0" t="s">
        <v>1130</v>
      </c>
      <c r="B598" s="0" t="s">
        <v>635</v>
      </c>
      <c r="C598" s="3" t="n">
        <v>36450000</v>
      </c>
      <c r="D598" s="0" t="s">
        <v>470</v>
      </c>
      <c r="E598" s="3" t="n">
        <v>1860000</v>
      </c>
      <c r="F598" s="3" t="n">
        <v>1674000</v>
      </c>
    </row>
    <row r="599" customFormat="false" ht="15" hidden="false" customHeight="false" outlineLevel="0" collapsed="false">
      <c r="A599" s="0" t="s">
        <v>1127</v>
      </c>
      <c r="B599" s="0" t="s">
        <v>751</v>
      </c>
      <c r="C599" s="3" t="n">
        <v>6440000</v>
      </c>
      <c r="D599" s="0" t="s">
        <v>471</v>
      </c>
      <c r="E599" s="3" t="n">
        <v>1860000</v>
      </c>
      <c r="F599" s="3" t="n">
        <v>186000</v>
      </c>
    </row>
    <row r="600" customFormat="false" ht="15" hidden="false" customHeight="false" outlineLevel="0" collapsed="false">
      <c r="A600" s="0" t="s">
        <v>1131</v>
      </c>
      <c r="B600" s="0" t="s">
        <v>751</v>
      </c>
      <c r="C600" s="3" t="n">
        <v>36450000</v>
      </c>
      <c r="D600" s="0" t="s">
        <v>471</v>
      </c>
      <c r="E600" s="3" t="n">
        <v>1860000</v>
      </c>
      <c r="F600" s="3" t="n">
        <v>1674000</v>
      </c>
    </row>
    <row r="601" customFormat="false" ht="15" hidden="false" customHeight="false" outlineLevel="0" collapsed="false">
      <c r="A601" s="0" t="s">
        <v>1132</v>
      </c>
      <c r="B601" s="0" t="s">
        <v>635</v>
      </c>
      <c r="C601" s="3" t="n">
        <v>6440000</v>
      </c>
      <c r="D601" s="0" t="s">
        <v>471</v>
      </c>
      <c r="E601" s="3" t="n">
        <v>1860000</v>
      </c>
      <c r="F601" s="3" t="n">
        <v>186000</v>
      </c>
    </row>
    <row r="602" customFormat="false" ht="15" hidden="false" customHeight="false" outlineLevel="0" collapsed="false">
      <c r="A602" s="0" t="s">
        <v>1130</v>
      </c>
      <c r="B602" s="0" t="s">
        <v>635</v>
      </c>
      <c r="C602" s="3" t="n">
        <v>36450000</v>
      </c>
      <c r="D602" s="0" t="s">
        <v>471</v>
      </c>
      <c r="E602" s="3" t="n">
        <v>1860000</v>
      </c>
      <c r="F602" s="3" t="n">
        <v>1674000</v>
      </c>
    </row>
    <row r="603" customFormat="false" ht="15" hidden="false" customHeight="false" outlineLevel="0" collapsed="false">
      <c r="A603" s="0" t="s">
        <v>1127</v>
      </c>
      <c r="B603" s="0" t="s">
        <v>751</v>
      </c>
      <c r="C603" s="3" t="n">
        <v>6440000</v>
      </c>
      <c r="D603" s="0" t="s">
        <v>472</v>
      </c>
      <c r="E603" s="3" t="n">
        <v>1860000</v>
      </c>
      <c r="F603" s="3" t="n">
        <v>186000</v>
      </c>
    </row>
    <row r="604" customFormat="false" ht="15" hidden="false" customHeight="false" outlineLevel="0" collapsed="false">
      <c r="A604" s="0" t="s">
        <v>1131</v>
      </c>
      <c r="B604" s="0" t="s">
        <v>751</v>
      </c>
      <c r="C604" s="3" t="n">
        <v>36450000</v>
      </c>
      <c r="D604" s="0" t="s">
        <v>472</v>
      </c>
      <c r="E604" s="3" t="n">
        <v>1860000</v>
      </c>
      <c r="F604" s="3" t="n">
        <v>1674000</v>
      </c>
    </row>
    <row r="605" customFormat="false" ht="15" hidden="false" customHeight="false" outlineLevel="0" collapsed="false">
      <c r="A605" s="0" t="s">
        <v>1132</v>
      </c>
      <c r="B605" s="0" t="s">
        <v>635</v>
      </c>
      <c r="C605" s="3" t="n">
        <v>6440000</v>
      </c>
      <c r="D605" s="0" t="s">
        <v>472</v>
      </c>
      <c r="E605" s="3" t="n">
        <v>1860000</v>
      </c>
      <c r="F605" s="3" t="n">
        <v>186000</v>
      </c>
    </row>
    <row r="606" customFormat="false" ht="15" hidden="false" customHeight="false" outlineLevel="0" collapsed="false">
      <c r="A606" s="0" t="s">
        <v>1130</v>
      </c>
      <c r="B606" s="0" t="s">
        <v>635</v>
      </c>
      <c r="C606" s="3" t="n">
        <v>36450000</v>
      </c>
      <c r="D606" s="0" t="s">
        <v>472</v>
      </c>
      <c r="E606" s="3" t="n">
        <v>1860000</v>
      </c>
      <c r="F606" s="3" t="n">
        <v>1674000</v>
      </c>
    </row>
    <row r="607" customFormat="false" ht="15" hidden="false" customHeight="false" outlineLevel="0" collapsed="false">
      <c r="A607" s="0" t="s">
        <v>1127</v>
      </c>
      <c r="B607" s="0" t="s">
        <v>751</v>
      </c>
      <c r="C607" s="3" t="n">
        <v>6440000</v>
      </c>
      <c r="D607" s="0" t="s">
        <v>473</v>
      </c>
      <c r="E607" s="3" t="n">
        <v>1860000</v>
      </c>
      <c r="F607" s="3" t="n">
        <v>186000</v>
      </c>
    </row>
    <row r="608" customFormat="false" ht="15" hidden="false" customHeight="false" outlineLevel="0" collapsed="false">
      <c r="A608" s="0" t="s">
        <v>1131</v>
      </c>
      <c r="B608" s="0" t="s">
        <v>751</v>
      </c>
      <c r="C608" s="3" t="n">
        <v>36450000</v>
      </c>
      <c r="D608" s="0" t="s">
        <v>473</v>
      </c>
      <c r="E608" s="3" t="n">
        <v>1860000</v>
      </c>
      <c r="F608" s="3" t="n">
        <v>1674000</v>
      </c>
    </row>
    <row r="609" customFormat="false" ht="15" hidden="false" customHeight="false" outlineLevel="0" collapsed="false">
      <c r="A609" s="0" t="s">
        <v>1132</v>
      </c>
      <c r="B609" s="0" t="s">
        <v>635</v>
      </c>
      <c r="C609" s="3" t="n">
        <v>6440000</v>
      </c>
      <c r="D609" s="0" t="s">
        <v>473</v>
      </c>
      <c r="E609" s="3" t="n">
        <v>1860000</v>
      </c>
      <c r="F609" s="3" t="n">
        <v>186000</v>
      </c>
    </row>
    <row r="610" customFormat="false" ht="15" hidden="false" customHeight="false" outlineLevel="0" collapsed="false">
      <c r="A610" s="0" t="s">
        <v>1130</v>
      </c>
      <c r="B610" s="0" t="s">
        <v>635</v>
      </c>
      <c r="C610" s="3" t="n">
        <v>36450000</v>
      </c>
      <c r="D610" s="0" t="s">
        <v>473</v>
      </c>
      <c r="E610" s="3" t="n">
        <v>1860000</v>
      </c>
      <c r="F610" s="3" t="n">
        <v>1674000</v>
      </c>
    </row>
    <row r="611" customFormat="false" ht="15" hidden="false" customHeight="false" outlineLevel="0" collapsed="false">
      <c r="A611" s="0" t="s">
        <v>1133</v>
      </c>
      <c r="B611" s="0" t="s">
        <v>635</v>
      </c>
      <c r="C611" s="3" t="n">
        <v>1390000</v>
      </c>
      <c r="D611" s="0" t="s">
        <v>474</v>
      </c>
      <c r="E611" s="3" t="n">
        <v>1390000</v>
      </c>
      <c r="F611" s="3" t="n">
        <v>1390000</v>
      </c>
    </row>
    <row r="612" customFormat="false" ht="15" hidden="false" customHeight="false" outlineLevel="0" collapsed="false">
      <c r="A612" s="0" t="s">
        <v>1134</v>
      </c>
      <c r="B612" s="0" t="s">
        <v>635</v>
      </c>
      <c r="C612" s="3" t="n">
        <v>146000</v>
      </c>
      <c r="D612" s="0" t="s">
        <v>476</v>
      </c>
      <c r="E612" s="3" t="n">
        <v>1460000</v>
      </c>
      <c r="F612" s="3" t="n">
        <v>146000</v>
      </c>
    </row>
    <row r="613" customFormat="false" ht="15" hidden="false" customHeight="false" outlineLevel="0" collapsed="false">
      <c r="A613" s="0" t="s">
        <v>1135</v>
      </c>
      <c r="B613" s="0" t="s">
        <v>635</v>
      </c>
      <c r="C613" s="3" t="n">
        <v>950000</v>
      </c>
      <c r="D613" s="0" t="s">
        <v>477</v>
      </c>
      <c r="E613" s="3" t="n">
        <v>1890000</v>
      </c>
      <c r="F613" s="3" t="n">
        <v>950000</v>
      </c>
    </row>
    <row r="614" customFormat="false" ht="15" hidden="false" customHeight="false" outlineLevel="0" collapsed="false">
      <c r="A614" s="0" t="s">
        <v>1136</v>
      </c>
      <c r="B614" s="0" t="s">
        <v>635</v>
      </c>
      <c r="C614" s="3" t="n">
        <v>1763000</v>
      </c>
      <c r="D614" s="0" t="s">
        <v>478</v>
      </c>
      <c r="E614" s="3" t="n">
        <v>1763000</v>
      </c>
      <c r="F614" s="3" t="n">
        <v>1763000</v>
      </c>
    </row>
    <row r="615" customFormat="false" ht="15" hidden="false" customHeight="false" outlineLevel="0" collapsed="false">
      <c r="A615" s="0" t="s">
        <v>1137</v>
      </c>
      <c r="B615" s="0" t="s">
        <v>635</v>
      </c>
      <c r="C615" s="3" t="n">
        <v>238000</v>
      </c>
      <c r="D615" s="0" t="s">
        <v>479</v>
      </c>
      <c r="E615" s="3" t="n">
        <v>2380000</v>
      </c>
      <c r="F615" s="3" t="n">
        <v>238000</v>
      </c>
    </row>
    <row r="616" customFormat="false" ht="15" hidden="false" customHeight="false" outlineLevel="0" collapsed="false">
      <c r="A616" s="0" t="s">
        <v>1138</v>
      </c>
      <c r="B616" s="0" t="s">
        <v>635</v>
      </c>
      <c r="C616" s="3" t="n">
        <v>2142000</v>
      </c>
      <c r="D616" s="0" t="s">
        <v>479</v>
      </c>
      <c r="E616" s="3" t="n">
        <v>2380000</v>
      </c>
      <c r="F616" s="3" t="n">
        <v>2142000</v>
      </c>
    </row>
    <row r="617" customFormat="false" ht="15" hidden="false" customHeight="false" outlineLevel="0" collapsed="false">
      <c r="A617" s="0" t="s">
        <v>1139</v>
      </c>
      <c r="B617" s="0" t="s">
        <v>635</v>
      </c>
      <c r="C617" s="3" t="n">
        <v>1860000</v>
      </c>
      <c r="D617" s="0" t="s">
        <v>480</v>
      </c>
      <c r="E617" s="3" t="n">
        <v>1860000</v>
      </c>
      <c r="F617" s="3" t="n">
        <v>1860000</v>
      </c>
    </row>
    <row r="618" customFormat="false" ht="15" hidden="false" customHeight="false" outlineLevel="0" collapsed="false">
      <c r="A618" s="0" t="s">
        <v>1140</v>
      </c>
      <c r="B618" s="0" t="s">
        <v>635</v>
      </c>
      <c r="C618" s="3" t="n">
        <v>1970000</v>
      </c>
      <c r="D618" s="0" t="s">
        <v>481</v>
      </c>
      <c r="E618" s="3" t="n">
        <v>1970000</v>
      </c>
      <c r="F618" s="3" t="n">
        <v>1970000</v>
      </c>
    </row>
    <row r="619" customFormat="false" ht="15" hidden="false" customHeight="false" outlineLevel="0" collapsed="false">
      <c r="A619" s="0" t="s">
        <v>1141</v>
      </c>
      <c r="B619" s="0" t="s">
        <v>751</v>
      </c>
      <c r="C619" s="3" t="n">
        <v>2380000</v>
      </c>
      <c r="D619" s="0" t="s">
        <v>1142</v>
      </c>
      <c r="E619" s="3" t="n">
        <v>2380000</v>
      </c>
      <c r="F619" s="3" t="n">
        <v>2380000</v>
      </c>
    </row>
    <row r="620" customFormat="false" ht="15" hidden="false" customHeight="false" outlineLevel="0" collapsed="false">
      <c r="A620" s="0" t="s">
        <v>1143</v>
      </c>
      <c r="B620" s="0" t="s">
        <v>635</v>
      </c>
      <c r="C620" s="3" t="n">
        <v>2380000</v>
      </c>
      <c r="D620" s="0" t="s">
        <v>482</v>
      </c>
      <c r="E620" s="3" t="n">
        <v>2380000</v>
      </c>
      <c r="F620" s="3" t="n">
        <v>2380000</v>
      </c>
    </row>
    <row r="621" customFormat="false" ht="15" hidden="false" customHeight="false" outlineLevel="0" collapsed="false">
      <c r="A621" s="0" t="s">
        <v>1144</v>
      </c>
      <c r="B621" s="0" t="s">
        <v>635</v>
      </c>
      <c r="C621" s="3" t="n">
        <v>2450000</v>
      </c>
      <c r="D621" s="0" t="s">
        <v>483</v>
      </c>
      <c r="E621" s="3" t="n">
        <v>2450000</v>
      </c>
      <c r="F621" s="3" t="n">
        <v>2450000</v>
      </c>
    </row>
    <row r="622" customFormat="false" ht="15" hidden="false" customHeight="false" outlineLevel="0" collapsed="false">
      <c r="A622" s="0" t="s">
        <v>1145</v>
      </c>
      <c r="B622" s="0" t="s">
        <v>751</v>
      </c>
      <c r="C622" s="3" t="n">
        <v>235000</v>
      </c>
      <c r="D622" s="0" t="s">
        <v>1146</v>
      </c>
      <c r="E622" s="3" t="n">
        <v>1460000</v>
      </c>
      <c r="F622" s="3" t="n">
        <v>235000</v>
      </c>
    </row>
    <row r="623" customFormat="false" ht="15" hidden="false" customHeight="false" outlineLevel="0" collapsed="false">
      <c r="A623" s="0" t="s">
        <v>1147</v>
      </c>
      <c r="B623" s="0" t="s">
        <v>635</v>
      </c>
      <c r="C623" s="3" t="n">
        <v>146000</v>
      </c>
      <c r="D623" s="0" t="s">
        <v>484</v>
      </c>
      <c r="E623" s="3" t="n">
        <v>1460000</v>
      </c>
      <c r="F623" s="3" t="n">
        <v>146000</v>
      </c>
    </row>
    <row r="624" customFormat="false" ht="15" hidden="false" customHeight="false" outlineLevel="0" collapsed="false">
      <c r="A624" s="0" t="s">
        <v>1148</v>
      </c>
      <c r="B624" s="0" t="s">
        <v>635</v>
      </c>
      <c r="C624" s="3" t="n">
        <v>500000</v>
      </c>
      <c r="D624" s="0" t="s">
        <v>485</v>
      </c>
      <c r="E624" s="3" t="n">
        <v>2050000</v>
      </c>
      <c r="F624" s="3" t="n">
        <v>500000</v>
      </c>
    </row>
    <row r="625" customFormat="false" ht="15" hidden="false" customHeight="false" outlineLevel="0" collapsed="false">
      <c r="A625" s="0" t="s">
        <v>1149</v>
      </c>
      <c r="B625" s="0" t="s">
        <v>635</v>
      </c>
      <c r="C625" s="3" t="n">
        <v>1200000</v>
      </c>
      <c r="D625" s="0" t="s">
        <v>485</v>
      </c>
      <c r="E625" s="3" t="n">
        <v>2050000</v>
      </c>
      <c r="F625" s="3" t="n">
        <v>1200000</v>
      </c>
    </row>
    <row r="626" customFormat="false" ht="15" hidden="false" customHeight="false" outlineLevel="0" collapsed="false">
      <c r="A626" s="0" t="s">
        <v>1150</v>
      </c>
      <c r="B626" s="0" t="s">
        <v>635</v>
      </c>
      <c r="C626" s="3" t="n">
        <v>350000</v>
      </c>
      <c r="D626" s="0" t="s">
        <v>485</v>
      </c>
      <c r="E626" s="3" t="n">
        <v>2050000</v>
      </c>
      <c r="F626" s="3" t="n">
        <v>350000</v>
      </c>
    </row>
    <row r="627" customFormat="false" ht="15" hidden="false" customHeight="false" outlineLevel="0" collapsed="false">
      <c r="A627" s="0" t="s">
        <v>1151</v>
      </c>
      <c r="B627" s="0" t="s">
        <v>635</v>
      </c>
      <c r="C627" s="3" t="n">
        <v>146000</v>
      </c>
      <c r="D627" s="0" t="s">
        <v>486</v>
      </c>
      <c r="E627" s="3" t="n">
        <v>1460000</v>
      </c>
      <c r="F627" s="3" t="n">
        <v>146000</v>
      </c>
    </row>
    <row r="628" customFormat="false" ht="15" hidden="false" customHeight="false" outlineLevel="0" collapsed="false">
      <c r="A628" s="0" t="s">
        <v>1152</v>
      </c>
      <c r="B628" s="0" t="s">
        <v>635</v>
      </c>
      <c r="C628" s="3" t="n">
        <v>1314000</v>
      </c>
      <c r="D628" s="0" t="s">
        <v>486</v>
      </c>
      <c r="E628" s="3" t="n">
        <v>1460000</v>
      </c>
      <c r="F628" s="3" t="n">
        <v>1314000</v>
      </c>
    </row>
    <row r="629" customFormat="false" ht="15" hidden="false" customHeight="false" outlineLevel="0" collapsed="false">
      <c r="A629" s="0" t="s">
        <v>1153</v>
      </c>
      <c r="B629" s="0" t="s">
        <v>635</v>
      </c>
      <c r="C629" s="3" t="n">
        <v>400000</v>
      </c>
      <c r="D629" s="0" t="s">
        <v>488</v>
      </c>
      <c r="E629" s="3" t="n">
        <v>1460000</v>
      </c>
      <c r="F629" s="3" t="n">
        <v>400000</v>
      </c>
    </row>
    <row r="630" customFormat="false" ht="15" hidden="false" customHeight="false" outlineLevel="0" collapsed="false">
      <c r="A630" s="0" t="s">
        <v>1154</v>
      </c>
      <c r="B630" s="0" t="s">
        <v>635</v>
      </c>
      <c r="C630" s="3" t="n">
        <v>230000</v>
      </c>
      <c r="D630" s="0" t="s">
        <v>488</v>
      </c>
      <c r="E630" s="3" t="n">
        <v>1460000</v>
      </c>
      <c r="F630" s="3" t="n">
        <v>230000</v>
      </c>
    </row>
    <row r="631" customFormat="false" ht="15" hidden="false" customHeight="false" outlineLevel="0" collapsed="false">
      <c r="A631" s="0" t="s">
        <v>1155</v>
      </c>
      <c r="B631" s="0" t="s">
        <v>751</v>
      </c>
      <c r="C631" s="3" t="n">
        <v>235000</v>
      </c>
      <c r="D631" s="0" t="s">
        <v>1156</v>
      </c>
      <c r="E631" s="3" t="n">
        <v>1460000</v>
      </c>
      <c r="F631" s="3" t="n">
        <v>235000</v>
      </c>
    </row>
    <row r="632" customFormat="false" ht="15" hidden="false" customHeight="false" outlineLevel="0" collapsed="false">
      <c r="A632" s="0" t="s">
        <v>1157</v>
      </c>
      <c r="B632" s="0" t="s">
        <v>635</v>
      </c>
      <c r="C632" s="3" t="n">
        <v>2280000</v>
      </c>
      <c r="D632" s="0" t="s">
        <v>489</v>
      </c>
      <c r="E632" s="3" t="n">
        <v>2280000</v>
      </c>
      <c r="F632" s="3" t="n">
        <v>2280000</v>
      </c>
    </row>
    <row r="633" customFormat="false" ht="15" hidden="false" customHeight="false" outlineLevel="0" collapsed="false">
      <c r="A633" s="0" t="s">
        <v>1158</v>
      </c>
      <c r="B633" s="0" t="s">
        <v>635</v>
      </c>
      <c r="C633" s="3" t="n">
        <v>1763000</v>
      </c>
      <c r="D633" s="0" t="s">
        <v>490</v>
      </c>
      <c r="E633" s="3" t="n">
        <v>1763000</v>
      </c>
      <c r="F633" s="3" t="n">
        <v>1763000</v>
      </c>
    </row>
    <row r="634" customFormat="false" ht="15" hidden="false" customHeight="false" outlineLevel="0" collapsed="false">
      <c r="A634" s="0" t="s">
        <v>1159</v>
      </c>
      <c r="B634" s="0" t="s">
        <v>635</v>
      </c>
      <c r="C634" s="3" t="n">
        <v>4970000</v>
      </c>
      <c r="D634" s="0" t="s">
        <v>491</v>
      </c>
      <c r="E634" s="3" t="n">
        <v>4970000</v>
      </c>
      <c r="F634" s="3" t="n">
        <v>4970000</v>
      </c>
    </row>
    <row r="635" customFormat="false" ht="15" hidden="false" customHeight="false" outlineLevel="0" collapsed="false">
      <c r="A635" s="0" t="s">
        <v>1160</v>
      </c>
      <c r="B635" s="0" t="s">
        <v>635</v>
      </c>
      <c r="C635" s="3" t="n">
        <v>4970000</v>
      </c>
      <c r="D635" s="0" t="s">
        <v>493</v>
      </c>
      <c r="E635" s="3" t="n">
        <v>4970000</v>
      </c>
      <c r="F635" s="3" t="n">
        <v>4970000</v>
      </c>
    </row>
    <row r="636" customFormat="false" ht="15" hidden="false" customHeight="false" outlineLevel="0" collapsed="false">
      <c r="A636" s="0" t="s">
        <v>1161</v>
      </c>
      <c r="B636" s="0" t="s">
        <v>635</v>
      </c>
      <c r="C636" s="3" t="n">
        <v>139000</v>
      </c>
      <c r="D636" s="0" t="s">
        <v>494</v>
      </c>
      <c r="E636" s="3" t="n">
        <v>1390000</v>
      </c>
      <c r="F636" s="3" t="n">
        <v>139000</v>
      </c>
    </row>
    <row r="637" customFormat="false" ht="15" hidden="false" customHeight="false" outlineLevel="0" collapsed="false">
      <c r="A637" s="0" t="s">
        <v>1162</v>
      </c>
      <c r="B637" s="0" t="s">
        <v>635</v>
      </c>
      <c r="C637" s="3" t="n">
        <v>2380000</v>
      </c>
      <c r="D637" s="0" t="s">
        <v>495</v>
      </c>
      <c r="E637" s="3" t="n">
        <v>2380000</v>
      </c>
      <c r="F637" s="3" t="n">
        <v>2380000</v>
      </c>
    </row>
    <row r="638" customFormat="false" ht="15" hidden="false" customHeight="false" outlineLevel="0" collapsed="false">
      <c r="A638" s="0" t="s">
        <v>1163</v>
      </c>
      <c r="B638" s="0" t="s">
        <v>751</v>
      </c>
      <c r="C638" s="3" t="n">
        <v>235000</v>
      </c>
      <c r="D638" s="0" t="s">
        <v>496</v>
      </c>
      <c r="E638" s="3" t="n">
        <v>1460000</v>
      </c>
      <c r="F638" s="3" t="n">
        <v>235000</v>
      </c>
    </row>
    <row r="639" customFormat="false" ht="15" hidden="false" customHeight="false" outlineLevel="0" collapsed="false">
      <c r="A639" s="0" t="s">
        <v>1164</v>
      </c>
      <c r="B639" s="0" t="s">
        <v>635</v>
      </c>
      <c r="C639" s="3" t="n">
        <v>1225000</v>
      </c>
      <c r="D639" s="0" t="s">
        <v>496</v>
      </c>
      <c r="E639" s="3" t="n">
        <v>1460000</v>
      </c>
      <c r="F639" s="3" t="n">
        <v>1225000</v>
      </c>
    </row>
    <row r="640" customFormat="false" ht="15" hidden="false" customHeight="false" outlineLevel="0" collapsed="false">
      <c r="A640" s="0" t="s">
        <v>1165</v>
      </c>
      <c r="B640" s="0" t="s">
        <v>635</v>
      </c>
      <c r="C640" s="3" t="n">
        <v>1763000</v>
      </c>
      <c r="D640" s="0" t="s">
        <v>497</v>
      </c>
      <c r="E640" s="3" t="n">
        <v>1763000</v>
      </c>
      <c r="F640" s="3" t="n">
        <v>1763000</v>
      </c>
    </row>
    <row r="641" customFormat="false" ht="15" hidden="false" customHeight="false" outlineLevel="0" collapsed="false">
      <c r="A641" s="0" t="s">
        <v>1166</v>
      </c>
      <c r="B641" s="0" t="s">
        <v>635</v>
      </c>
      <c r="C641" s="3" t="n">
        <v>70000</v>
      </c>
      <c r="D641" s="0" t="s">
        <v>498</v>
      </c>
      <c r="E641" s="3" t="n">
        <v>1460000</v>
      </c>
      <c r="F641" s="3" t="n">
        <v>70000</v>
      </c>
    </row>
    <row r="642" customFormat="false" ht="15" hidden="false" customHeight="false" outlineLevel="0" collapsed="false">
      <c r="A642" s="0" t="s">
        <v>1167</v>
      </c>
      <c r="B642" s="0" t="s">
        <v>635</v>
      </c>
      <c r="C642" s="3" t="n">
        <v>1848000</v>
      </c>
      <c r="D642" s="0" t="s">
        <v>499</v>
      </c>
      <c r="E642" s="3" t="n">
        <v>1848000</v>
      </c>
      <c r="F642" s="3" t="n">
        <v>1848000</v>
      </c>
    </row>
    <row r="643" customFormat="false" ht="15" hidden="false" customHeight="false" outlineLevel="0" collapsed="false">
      <c r="A643" s="0" t="s">
        <v>1168</v>
      </c>
      <c r="B643" s="0" t="s">
        <v>635</v>
      </c>
      <c r="C643" s="3" t="n">
        <v>1970000</v>
      </c>
      <c r="D643" s="0" t="s">
        <v>500</v>
      </c>
      <c r="E643" s="3" t="n">
        <v>1970000</v>
      </c>
      <c r="F643" s="3" t="n">
        <v>1970000</v>
      </c>
    </row>
    <row r="644" customFormat="false" ht="15" hidden="false" customHeight="false" outlineLevel="0" collapsed="false">
      <c r="A644" s="0" t="s">
        <v>1169</v>
      </c>
      <c r="B644" s="0" t="s">
        <v>635</v>
      </c>
      <c r="C644" s="3" t="n">
        <v>1970000</v>
      </c>
      <c r="D644" s="0" t="s">
        <v>501</v>
      </c>
      <c r="E644" s="3" t="n">
        <v>1970000</v>
      </c>
      <c r="F644" s="3" t="n">
        <v>1970000</v>
      </c>
    </row>
    <row r="645" customFormat="false" ht="15" hidden="false" customHeight="false" outlineLevel="0" collapsed="false">
      <c r="A645" s="0" t="s">
        <v>1170</v>
      </c>
      <c r="B645" s="0" t="s">
        <v>635</v>
      </c>
      <c r="C645" s="3" t="n">
        <v>2280000</v>
      </c>
      <c r="D645" s="0" t="s">
        <v>502</v>
      </c>
      <c r="E645" s="3" t="n">
        <v>2280000</v>
      </c>
      <c r="F645" s="3" t="n">
        <v>2280000</v>
      </c>
    </row>
    <row r="646" customFormat="false" ht="15" hidden="false" customHeight="false" outlineLevel="0" collapsed="false">
      <c r="A646" s="0" t="s">
        <v>1171</v>
      </c>
      <c r="B646" s="0" t="s">
        <v>635</v>
      </c>
      <c r="C646" s="3" t="n">
        <v>146000</v>
      </c>
      <c r="D646" s="0" t="s">
        <v>503</v>
      </c>
      <c r="E646" s="3" t="n">
        <v>1460000</v>
      </c>
      <c r="F646" s="3" t="n">
        <v>146000</v>
      </c>
    </row>
    <row r="647" customFormat="false" ht="15" hidden="false" customHeight="false" outlineLevel="0" collapsed="false">
      <c r="A647" s="0" t="s">
        <v>1172</v>
      </c>
      <c r="B647" s="0" t="s">
        <v>635</v>
      </c>
      <c r="C647" s="3" t="n">
        <v>1970000</v>
      </c>
      <c r="D647" s="0" t="s">
        <v>504</v>
      </c>
      <c r="E647" s="3" t="n">
        <v>1970000</v>
      </c>
      <c r="F647" s="3" t="n">
        <v>1970000</v>
      </c>
    </row>
    <row r="648" customFormat="false" ht="15" hidden="false" customHeight="false" outlineLevel="0" collapsed="false">
      <c r="A648" s="0" t="s">
        <v>1173</v>
      </c>
      <c r="B648" s="0" t="s">
        <v>635</v>
      </c>
      <c r="C648" s="3" t="n">
        <v>1790000</v>
      </c>
      <c r="D648" s="0" t="s">
        <v>505</v>
      </c>
      <c r="E648" s="3" t="n">
        <v>1790000</v>
      </c>
      <c r="F648" s="3" t="n">
        <v>1790000</v>
      </c>
    </row>
    <row r="649" customFormat="false" ht="15" hidden="false" customHeight="false" outlineLevel="0" collapsed="false">
      <c r="A649" s="0" t="s">
        <v>1174</v>
      </c>
      <c r="B649" s="0" t="s">
        <v>635</v>
      </c>
      <c r="C649" s="3" t="n">
        <v>3755000</v>
      </c>
      <c r="D649" s="0" t="s">
        <v>507</v>
      </c>
      <c r="E649" s="3" t="n">
        <v>3755000</v>
      </c>
      <c r="F649" s="3" t="n">
        <v>3755000</v>
      </c>
    </row>
    <row r="650" customFormat="false" ht="15" hidden="false" customHeight="false" outlineLevel="0" collapsed="false">
      <c r="A650" s="0" t="s">
        <v>1175</v>
      </c>
      <c r="B650" s="0" t="s">
        <v>635</v>
      </c>
      <c r="C650" s="3" t="n">
        <v>3880000</v>
      </c>
      <c r="D650" s="0" t="s">
        <v>508</v>
      </c>
      <c r="E650" s="3" t="n">
        <v>3880000</v>
      </c>
      <c r="F650" s="3" t="n">
        <v>3880000</v>
      </c>
    </row>
    <row r="651" customFormat="false" ht="15" hidden="false" customHeight="false" outlineLevel="0" collapsed="false">
      <c r="A651" s="0" t="s">
        <v>1176</v>
      </c>
      <c r="B651" s="0" t="s">
        <v>635</v>
      </c>
      <c r="C651" s="3" t="n">
        <v>4970000</v>
      </c>
      <c r="D651" s="0" t="s">
        <v>509</v>
      </c>
      <c r="E651" s="3" t="n">
        <v>4970000</v>
      </c>
      <c r="F651" s="3" t="n">
        <v>4970000</v>
      </c>
    </row>
    <row r="652" customFormat="false" ht="15" hidden="false" customHeight="false" outlineLevel="0" collapsed="false">
      <c r="A652" s="0" t="s">
        <v>1177</v>
      </c>
      <c r="B652" s="0" t="s">
        <v>635</v>
      </c>
      <c r="C652" s="3" t="n">
        <v>146000</v>
      </c>
      <c r="D652" s="0" t="s">
        <v>510</v>
      </c>
      <c r="E652" s="3" t="n">
        <v>1460000</v>
      </c>
      <c r="F652" s="3" t="n">
        <v>146000</v>
      </c>
    </row>
    <row r="653" customFormat="false" ht="15" hidden="false" customHeight="false" outlineLevel="0" collapsed="false">
      <c r="A653" s="0" t="s">
        <v>1178</v>
      </c>
      <c r="B653" s="0" t="s">
        <v>635</v>
      </c>
      <c r="C653" s="3" t="n">
        <v>1588000</v>
      </c>
      <c r="D653" s="0" t="s">
        <v>511</v>
      </c>
      <c r="E653" s="3" t="n">
        <v>1588000</v>
      </c>
      <c r="F653" s="3" t="n">
        <v>1588000</v>
      </c>
    </row>
    <row r="654" customFormat="false" ht="15" hidden="false" customHeight="false" outlineLevel="0" collapsed="false">
      <c r="A654" s="0" t="s">
        <v>1179</v>
      </c>
      <c r="B654" s="0" t="s">
        <v>635</v>
      </c>
      <c r="C654" s="3" t="n">
        <v>146000</v>
      </c>
      <c r="D654" s="0" t="s">
        <v>512</v>
      </c>
      <c r="E654" s="3" t="n">
        <v>1460000</v>
      </c>
      <c r="F654" s="3" t="n">
        <v>146000</v>
      </c>
    </row>
    <row r="655" customFormat="false" ht="15" hidden="false" customHeight="false" outlineLevel="0" collapsed="false">
      <c r="A655" s="0" t="s">
        <v>1180</v>
      </c>
      <c r="B655" s="0" t="s">
        <v>635</v>
      </c>
      <c r="C655" s="3" t="n">
        <v>4970000</v>
      </c>
      <c r="D655" s="0" t="s">
        <v>513</v>
      </c>
      <c r="E655" s="3" t="n">
        <v>4970000</v>
      </c>
      <c r="F655" s="3" t="n">
        <v>4970000</v>
      </c>
    </row>
    <row r="656" customFormat="false" ht="15" hidden="false" customHeight="false" outlineLevel="0" collapsed="false">
      <c r="A656" s="0" t="s">
        <v>1181</v>
      </c>
      <c r="B656" s="0" t="s">
        <v>635</v>
      </c>
      <c r="C656" s="3" t="n">
        <v>8815000</v>
      </c>
      <c r="D656" s="0" t="s">
        <v>514</v>
      </c>
      <c r="E656" s="3" t="n">
        <v>1763000</v>
      </c>
      <c r="F656" s="3" t="n">
        <v>1763000</v>
      </c>
    </row>
    <row r="657" customFormat="false" ht="15" hidden="false" customHeight="false" outlineLevel="0" collapsed="false">
      <c r="A657" s="0" t="s">
        <v>1181</v>
      </c>
      <c r="B657" s="0" t="s">
        <v>635</v>
      </c>
      <c r="C657" s="3" t="n">
        <v>8815000</v>
      </c>
      <c r="D657" s="0" t="s">
        <v>515</v>
      </c>
      <c r="E657" s="3" t="n">
        <v>1763000</v>
      </c>
      <c r="F657" s="3" t="n">
        <v>1763000</v>
      </c>
    </row>
    <row r="658" customFormat="false" ht="15" hidden="false" customHeight="false" outlineLevel="0" collapsed="false">
      <c r="A658" s="0" t="s">
        <v>1181</v>
      </c>
      <c r="B658" s="0" t="s">
        <v>635</v>
      </c>
      <c r="C658" s="3" t="n">
        <v>8815000</v>
      </c>
      <c r="D658" s="0" t="s">
        <v>516</v>
      </c>
      <c r="E658" s="3" t="n">
        <v>1763000</v>
      </c>
      <c r="F658" s="3" t="n">
        <v>1763000</v>
      </c>
    </row>
    <row r="659" customFormat="false" ht="15" hidden="false" customHeight="false" outlineLevel="0" collapsed="false">
      <c r="A659" s="0" t="s">
        <v>1181</v>
      </c>
      <c r="B659" s="0" t="s">
        <v>635</v>
      </c>
      <c r="C659" s="3" t="n">
        <v>8815000</v>
      </c>
      <c r="D659" s="0" t="s">
        <v>517</v>
      </c>
      <c r="E659" s="3" t="n">
        <v>1763000</v>
      </c>
      <c r="F659" s="3" t="n">
        <v>1763000</v>
      </c>
    </row>
    <row r="660" customFormat="false" ht="15" hidden="false" customHeight="false" outlineLevel="0" collapsed="false">
      <c r="A660" s="0" t="s">
        <v>1181</v>
      </c>
      <c r="B660" s="0" t="s">
        <v>635</v>
      </c>
      <c r="C660" s="3" t="n">
        <v>8815000</v>
      </c>
      <c r="D660" s="0" t="s">
        <v>518</v>
      </c>
      <c r="E660" s="3" t="n">
        <v>1763000</v>
      </c>
      <c r="F660" s="3" t="n">
        <v>1763000</v>
      </c>
    </row>
    <row r="661" customFormat="false" ht="15" hidden="false" customHeight="false" outlineLevel="0" collapsed="false">
      <c r="A661" s="0" t="s">
        <v>1182</v>
      </c>
      <c r="B661" s="0" t="s">
        <v>635</v>
      </c>
      <c r="C661" s="3" t="n">
        <v>2280000</v>
      </c>
      <c r="D661" s="0" t="s">
        <v>519</v>
      </c>
      <c r="E661" s="3" t="n">
        <v>2280000</v>
      </c>
      <c r="F661" s="3" t="n">
        <v>2280000</v>
      </c>
    </row>
    <row r="662" customFormat="false" ht="15" hidden="false" customHeight="false" outlineLevel="0" collapsed="false">
      <c r="A662" s="0" t="s">
        <v>1183</v>
      </c>
      <c r="B662" s="0" t="s">
        <v>635</v>
      </c>
      <c r="C662" s="3" t="n">
        <v>4970000</v>
      </c>
      <c r="D662" s="0" t="s">
        <v>520</v>
      </c>
      <c r="E662" s="3" t="n">
        <v>4970000</v>
      </c>
      <c r="F662" s="3" t="n">
        <v>4970000</v>
      </c>
    </row>
    <row r="663" customFormat="false" ht="15" hidden="false" customHeight="false" outlineLevel="0" collapsed="false">
      <c r="A663" s="0" t="s">
        <v>1184</v>
      </c>
      <c r="B663" s="0" t="s">
        <v>635</v>
      </c>
      <c r="C663" s="3" t="n">
        <v>3880000</v>
      </c>
      <c r="D663" s="0" t="s">
        <v>523</v>
      </c>
      <c r="E663" s="3" t="n">
        <v>3880000</v>
      </c>
      <c r="F663" s="3" t="n">
        <v>3880000</v>
      </c>
    </row>
    <row r="664" customFormat="false" ht="15" hidden="false" customHeight="false" outlineLevel="0" collapsed="false">
      <c r="A664" s="0" t="s">
        <v>1185</v>
      </c>
      <c r="B664" s="0" t="s">
        <v>635</v>
      </c>
      <c r="C664" s="3" t="n">
        <v>146000</v>
      </c>
      <c r="D664" s="0" t="s">
        <v>524</v>
      </c>
      <c r="E664" s="3" t="n">
        <v>1460000</v>
      </c>
      <c r="F664" s="3" t="n">
        <v>146000</v>
      </c>
    </row>
    <row r="665" customFormat="false" ht="15" hidden="false" customHeight="false" outlineLevel="0" collapsed="false">
      <c r="A665" s="0" t="s">
        <v>1186</v>
      </c>
      <c r="B665" s="0" t="s">
        <v>635</v>
      </c>
      <c r="C665" s="3" t="n">
        <v>146000</v>
      </c>
      <c r="D665" s="0" t="s">
        <v>525</v>
      </c>
      <c r="E665" s="3" t="n">
        <v>1460000</v>
      </c>
      <c r="F665" s="3" t="n">
        <v>146000</v>
      </c>
    </row>
    <row r="666" customFormat="false" ht="15" hidden="false" customHeight="false" outlineLevel="0" collapsed="false">
      <c r="A666" s="0" t="s">
        <v>1187</v>
      </c>
      <c r="B666" s="0" t="s">
        <v>635</v>
      </c>
      <c r="C666" s="3" t="n">
        <v>1314000</v>
      </c>
      <c r="D666" s="0" t="s">
        <v>525</v>
      </c>
      <c r="E666" s="3" t="n">
        <v>1460000</v>
      </c>
      <c r="F666" s="3" t="n">
        <v>1314000</v>
      </c>
    </row>
    <row r="667" customFormat="false" ht="15" hidden="false" customHeight="false" outlineLevel="0" collapsed="false">
      <c r="A667" s="0" t="s">
        <v>1188</v>
      </c>
      <c r="B667" s="0" t="s">
        <v>635</v>
      </c>
      <c r="C667" s="3" t="n">
        <v>4970000</v>
      </c>
      <c r="D667" s="0" t="s">
        <v>526</v>
      </c>
      <c r="E667" s="3" t="n">
        <v>4970000</v>
      </c>
      <c r="F667" s="3" t="n">
        <v>4970000</v>
      </c>
    </row>
    <row r="668" customFormat="false" ht="15" hidden="false" customHeight="false" outlineLevel="0" collapsed="false">
      <c r="A668" s="0" t="s">
        <v>1189</v>
      </c>
      <c r="B668" s="0" t="s">
        <v>635</v>
      </c>
      <c r="C668" s="3" t="n">
        <v>1763000</v>
      </c>
      <c r="D668" s="0" t="s">
        <v>528</v>
      </c>
      <c r="E668" s="3" t="n">
        <v>1763000</v>
      </c>
      <c r="F668" s="3" t="n">
        <v>1763000</v>
      </c>
    </row>
    <row r="669" customFormat="false" ht="15" hidden="false" customHeight="false" outlineLevel="0" collapsed="false">
      <c r="A669" s="0" t="s">
        <v>1190</v>
      </c>
      <c r="B669" s="0" t="s">
        <v>635</v>
      </c>
      <c r="C669" s="3" t="n">
        <v>160000</v>
      </c>
      <c r="D669" s="0" t="s">
        <v>529</v>
      </c>
      <c r="E669" s="3" t="n">
        <v>1460000</v>
      </c>
      <c r="F669" s="3" t="n">
        <v>160000</v>
      </c>
    </row>
    <row r="670" customFormat="false" ht="15" hidden="false" customHeight="false" outlineLevel="0" collapsed="false">
      <c r="A670" s="0" t="s">
        <v>1191</v>
      </c>
      <c r="B670" s="0" t="s">
        <v>635</v>
      </c>
      <c r="C670" s="3" t="n">
        <v>4638000</v>
      </c>
      <c r="D670" s="0" t="s">
        <v>530</v>
      </c>
      <c r="E670" s="3" t="n">
        <v>4638000</v>
      </c>
      <c r="F670" s="3" t="n">
        <v>4638000</v>
      </c>
    </row>
    <row r="671" customFormat="false" ht="15" hidden="false" customHeight="false" outlineLevel="0" collapsed="false">
      <c r="A671" s="0" t="s">
        <v>1192</v>
      </c>
      <c r="B671" s="0" t="s">
        <v>635</v>
      </c>
      <c r="C671" s="3" t="n">
        <v>1970000</v>
      </c>
      <c r="D671" s="0" t="s">
        <v>531</v>
      </c>
      <c r="E671" s="3" t="n">
        <v>1970000</v>
      </c>
      <c r="F671" s="3" t="n">
        <v>1970000</v>
      </c>
    </row>
    <row r="672" customFormat="false" ht="15" hidden="false" customHeight="false" outlineLevel="0" collapsed="false">
      <c r="A672" s="0" t="s">
        <v>1193</v>
      </c>
      <c r="B672" s="0" t="s">
        <v>635</v>
      </c>
      <c r="C672" s="3" t="n">
        <v>1970000</v>
      </c>
      <c r="D672" s="0" t="s">
        <v>532</v>
      </c>
      <c r="E672" s="3" t="n">
        <v>1970000</v>
      </c>
      <c r="F672" s="3" t="n">
        <v>1970000</v>
      </c>
    </row>
    <row r="673" customFormat="false" ht="15" hidden="false" customHeight="false" outlineLevel="0" collapsed="false">
      <c r="A673" s="0" t="s">
        <v>1194</v>
      </c>
      <c r="B673" s="0" t="s">
        <v>635</v>
      </c>
      <c r="C673" s="3" t="n">
        <v>3000</v>
      </c>
      <c r="D673" s="0" t="s">
        <v>533</v>
      </c>
      <c r="E673" s="3" t="n">
        <v>1490000</v>
      </c>
      <c r="F673" s="3" t="n">
        <v>3000</v>
      </c>
    </row>
    <row r="674" customFormat="false" ht="15" hidden="false" customHeight="false" outlineLevel="0" collapsed="false">
      <c r="A674" s="0" t="s">
        <v>1195</v>
      </c>
      <c r="B674" s="0" t="s">
        <v>635</v>
      </c>
      <c r="C674" s="3" t="n">
        <v>146000</v>
      </c>
      <c r="D674" s="0" t="s">
        <v>533</v>
      </c>
      <c r="E674" s="3" t="n">
        <v>1490000</v>
      </c>
      <c r="F674" s="3" t="n">
        <v>146000</v>
      </c>
    </row>
    <row r="675" customFormat="false" ht="15" hidden="false" customHeight="false" outlineLevel="0" collapsed="false">
      <c r="A675" s="0" t="s">
        <v>1196</v>
      </c>
      <c r="B675" s="0" t="s">
        <v>635</v>
      </c>
      <c r="C675" s="3" t="n">
        <v>1341000</v>
      </c>
      <c r="D675" s="0" t="s">
        <v>533</v>
      </c>
      <c r="E675" s="3" t="n">
        <v>1490000</v>
      </c>
      <c r="F675" s="3" t="n">
        <v>1341000</v>
      </c>
    </row>
    <row r="676" customFormat="false" ht="15" hidden="false" customHeight="false" outlineLevel="0" collapsed="false">
      <c r="A676" s="0" t="s">
        <v>1197</v>
      </c>
      <c r="B676" s="0" t="s">
        <v>635</v>
      </c>
      <c r="C676" s="3" t="n">
        <v>3880000</v>
      </c>
      <c r="D676" s="0" t="s">
        <v>534</v>
      </c>
      <c r="E676" s="3" t="n">
        <v>3880000</v>
      </c>
      <c r="F676" s="3" t="n">
        <v>3880000</v>
      </c>
    </row>
    <row r="677" customFormat="false" ht="15" hidden="false" customHeight="false" outlineLevel="0" collapsed="false">
      <c r="A677" s="0" t="s">
        <v>1198</v>
      </c>
      <c r="B677" s="0" t="s">
        <v>635</v>
      </c>
      <c r="C677" s="3" t="n">
        <v>1970000</v>
      </c>
      <c r="D677" s="0" t="s">
        <v>535</v>
      </c>
      <c r="E677" s="3" t="n">
        <v>1970000</v>
      </c>
      <c r="F677" s="3" t="n">
        <v>1970000</v>
      </c>
    </row>
    <row r="678" customFormat="false" ht="15" hidden="false" customHeight="false" outlineLevel="0" collapsed="false">
      <c r="A678" s="0" t="s">
        <v>1199</v>
      </c>
      <c r="B678" s="0" t="s">
        <v>635</v>
      </c>
      <c r="C678" s="3" t="n">
        <v>2050000</v>
      </c>
      <c r="D678" s="0" t="s">
        <v>536</v>
      </c>
      <c r="E678" s="3" t="n">
        <v>2050000</v>
      </c>
      <c r="F678" s="3" t="n">
        <v>2050000</v>
      </c>
    </row>
    <row r="679" customFormat="false" ht="15" hidden="false" customHeight="false" outlineLevel="0" collapsed="false">
      <c r="A679" s="0" t="s">
        <v>1200</v>
      </c>
      <c r="B679" s="0" t="s">
        <v>635</v>
      </c>
      <c r="C679" s="3" t="n">
        <v>1970000</v>
      </c>
      <c r="D679" s="0" t="s">
        <v>538</v>
      </c>
      <c r="E679" s="3" t="n">
        <v>1970000</v>
      </c>
      <c r="F679" s="3" t="n">
        <v>1970000</v>
      </c>
    </row>
    <row r="680" customFormat="false" ht="15" hidden="false" customHeight="false" outlineLevel="0" collapsed="false">
      <c r="A680" s="0" t="s">
        <v>1201</v>
      </c>
      <c r="B680" s="0" t="s">
        <v>635</v>
      </c>
      <c r="C680" s="3" t="n">
        <v>149000</v>
      </c>
      <c r="D680" s="0" t="s">
        <v>539</v>
      </c>
      <c r="E680" s="3" t="n">
        <v>1490000</v>
      </c>
      <c r="F680" s="3" t="n">
        <v>149000</v>
      </c>
    </row>
    <row r="681" customFormat="false" ht="15" hidden="false" customHeight="false" outlineLevel="0" collapsed="false">
      <c r="A681" s="0" t="s">
        <v>1202</v>
      </c>
      <c r="B681" s="0" t="s">
        <v>635</v>
      </c>
      <c r="C681" s="3" t="n">
        <v>1341000</v>
      </c>
      <c r="D681" s="0" t="s">
        <v>539</v>
      </c>
      <c r="E681" s="3" t="n">
        <v>1490000</v>
      </c>
      <c r="F681" s="3" t="n">
        <v>1341000</v>
      </c>
    </row>
    <row r="682" customFormat="false" ht="15" hidden="false" customHeight="false" outlineLevel="0" collapsed="false">
      <c r="A682" s="0" t="s">
        <v>1203</v>
      </c>
      <c r="B682" s="0" t="s">
        <v>635</v>
      </c>
      <c r="C682" s="3" t="n">
        <v>4970000</v>
      </c>
      <c r="D682" s="0" t="s">
        <v>542</v>
      </c>
      <c r="E682" s="3" t="n">
        <v>4970000</v>
      </c>
      <c r="F682" s="3" t="n">
        <v>4970000</v>
      </c>
    </row>
    <row r="683" customFormat="false" ht="15" hidden="false" customHeight="false" outlineLevel="0" collapsed="false">
      <c r="A683" s="0" t="s">
        <v>1204</v>
      </c>
      <c r="B683" s="0" t="s">
        <v>635</v>
      </c>
      <c r="C683" s="3" t="n">
        <v>2280000</v>
      </c>
      <c r="D683" s="0" t="s">
        <v>543</v>
      </c>
      <c r="E683" s="3" t="n">
        <v>2280000</v>
      </c>
      <c r="F683" s="3" t="n">
        <v>2280000</v>
      </c>
    </row>
    <row r="684" customFormat="false" ht="15" hidden="false" customHeight="false" outlineLevel="0" collapsed="false">
      <c r="A684" s="0" t="s">
        <v>1205</v>
      </c>
      <c r="B684" s="0" t="s">
        <v>635</v>
      </c>
      <c r="C684" s="3" t="n">
        <v>189900</v>
      </c>
      <c r="D684" s="0" t="s">
        <v>544</v>
      </c>
      <c r="E684" s="3" t="n">
        <v>1899000</v>
      </c>
      <c r="F684" s="3" t="n">
        <v>189900</v>
      </c>
    </row>
    <row r="685" customFormat="false" ht="15" hidden="false" customHeight="false" outlineLevel="0" collapsed="false">
      <c r="A685" s="0" t="s">
        <v>1206</v>
      </c>
      <c r="B685" s="0" t="s">
        <v>635</v>
      </c>
      <c r="C685" s="3" t="n">
        <v>150000</v>
      </c>
      <c r="D685" s="0" t="s">
        <v>546</v>
      </c>
      <c r="E685" s="3" t="n">
        <v>1490000</v>
      </c>
      <c r="F685" s="3" t="n">
        <v>150000</v>
      </c>
    </row>
    <row r="686" customFormat="false" ht="15" hidden="false" customHeight="false" outlineLevel="0" collapsed="false">
      <c r="A686" s="0" t="s">
        <v>1207</v>
      </c>
      <c r="B686" s="0" t="s">
        <v>635</v>
      </c>
      <c r="C686" s="3" t="n">
        <v>150000</v>
      </c>
      <c r="D686" s="0" t="s">
        <v>547</v>
      </c>
      <c r="E686" s="3" t="n">
        <v>1490000</v>
      </c>
      <c r="F686" s="3" t="n">
        <v>150000</v>
      </c>
    </row>
    <row r="687" customFormat="false" ht="15" hidden="false" customHeight="false" outlineLevel="0" collapsed="false">
      <c r="A687" s="0" t="s">
        <v>1208</v>
      </c>
      <c r="B687" s="0" t="s">
        <v>635</v>
      </c>
      <c r="C687" s="3" t="n">
        <v>1970000</v>
      </c>
      <c r="D687" s="0" t="s">
        <v>548</v>
      </c>
      <c r="E687" s="3" t="n">
        <v>1970000</v>
      </c>
      <c r="F687" s="3" t="n">
        <v>1970000</v>
      </c>
    </row>
    <row r="688" customFormat="false" ht="15" hidden="false" customHeight="false" outlineLevel="0" collapsed="false">
      <c r="A688" s="0" t="s">
        <v>1209</v>
      </c>
      <c r="B688" s="0" t="s">
        <v>635</v>
      </c>
      <c r="C688" s="3" t="n">
        <v>1970000</v>
      </c>
      <c r="D688" s="0" t="s">
        <v>1210</v>
      </c>
      <c r="E688" s="3" t="n">
        <v>1970000</v>
      </c>
      <c r="F688" s="3" t="n">
        <v>1970000</v>
      </c>
    </row>
    <row r="689" customFormat="false" ht="15" hidden="false" customHeight="false" outlineLevel="0" collapsed="false">
      <c r="A689" s="0" t="s">
        <v>1211</v>
      </c>
      <c r="B689" s="0" t="s">
        <v>751</v>
      </c>
      <c r="C689" s="3" t="n">
        <v>1970000</v>
      </c>
      <c r="D689" s="0" t="s">
        <v>1212</v>
      </c>
      <c r="E689" s="3" t="n">
        <v>1970000</v>
      </c>
      <c r="F689" s="3" t="n">
        <v>1970000</v>
      </c>
    </row>
    <row r="690" customFormat="false" ht="15" hidden="false" customHeight="false" outlineLevel="0" collapsed="false">
      <c r="A690" s="0" t="s">
        <v>1213</v>
      </c>
      <c r="B690" s="0" t="s">
        <v>635</v>
      </c>
      <c r="C690" s="3" t="n">
        <v>1763000</v>
      </c>
      <c r="D690" s="0" t="s">
        <v>549</v>
      </c>
      <c r="E690" s="3" t="n">
        <v>1763000</v>
      </c>
      <c r="F690" s="3" t="n">
        <v>1763000</v>
      </c>
    </row>
    <row r="691" customFormat="false" ht="15" hidden="false" customHeight="false" outlineLevel="0" collapsed="false">
      <c r="A691" s="0" t="s">
        <v>1214</v>
      </c>
      <c r="B691" s="0" t="s">
        <v>635</v>
      </c>
      <c r="C691" s="3" t="n">
        <v>1970000</v>
      </c>
      <c r="D691" s="0" t="s">
        <v>550</v>
      </c>
      <c r="E691" s="3" t="n">
        <v>1970000</v>
      </c>
      <c r="F691" s="3" t="n">
        <v>1970000</v>
      </c>
    </row>
    <row r="692" customFormat="false" ht="15" hidden="false" customHeight="false" outlineLevel="0" collapsed="false">
      <c r="A692" s="0" t="s">
        <v>1215</v>
      </c>
      <c r="B692" s="0" t="s">
        <v>635</v>
      </c>
      <c r="C692" s="3" t="n">
        <v>1672000</v>
      </c>
      <c r="D692" s="0" t="s">
        <v>551</v>
      </c>
      <c r="E692" s="3" t="n">
        <v>1672000</v>
      </c>
      <c r="F692" s="3" t="n">
        <v>1672000</v>
      </c>
    </row>
    <row r="693" customFormat="false" ht="15" hidden="false" customHeight="false" outlineLevel="0" collapsed="false">
      <c r="A693" s="0" t="s">
        <v>1216</v>
      </c>
      <c r="B693" s="0" t="s">
        <v>635</v>
      </c>
      <c r="C693" s="3" t="n">
        <v>6760000</v>
      </c>
      <c r="D693" s="0" t="s">
        <v>552</v>
      </c>
      <c r="E693" s="3" t="n">
        <v>4970000</v>
      </c>
      <c r="F693" s="3" t="n">
        <v>4970000</v>
      </c>
    </row>
    <row r="694" customFormat="false" ht="15" hidden="false" customHeight="false" outlineLevel="0" collapsed="false">
      <c r="A694" s="0" t="s">
        <v>1216</v>
      </c>
      <c r="B694" s="0" t="s">
        <v>635</v>
      </c>
      <c r="C694" s="3" t="n">
        <v>6760000</v>
      </c>
      <c r="D694" s="0" t="s">
        <v>553</v>
      </c>
      <c r="E694" s="3" t="n">
        <v>1790000</v>
      </c>
      <c r="F694" s="3" t="n">
        <v>1790000</v>
      </c>
    </row>
    <row r="695" customFormat="false" ht="15" hidden="false" customHeight="false" outlineLevel="0" collapsed="false">
      <c r="A695" s="0" t="s">
        <v>1217</v>
      </c>
      <c r="B695" s="0" t="s">
        <v>635</v>
      </c>
      <c r="C695" s="3" t="n">
        <v>1763000</v>
      </c>
      <c r="D695" s="0" t="s">
        <v>555</v>
      </c>
      <c r="E695" s="3" t="n">
        <v>1763000</v>
      </c>
      <c r="F695" s="3" t="n">
        <v>1763000</v>
      </c>
    </row>
    <row r="696" customFormat="false" ht="15" hidden="false" customHeight="false" outlineLevel="0" collapsed="false">
      <c r="A696" s="0" t="s">
        <v>1218</v>
      </c>
      <c r="B696" s="0" t="s">
        <v>635</v>
      </c>
      <c r="C696" s="3" t="n">
        <v>149000</v>
      </c>
      <c r="D696" s="0" t="s">
        <v>556</v>
      </c>
      <c r="E696" s="3" t="n">
        <v>1490000</v>
      </c>
      <c r="F696" s="3" t="n">
        <v>149000</v>
      </c>
    </row>
    <row r="697" customFormat="false" ht="15" hidden="false" customHeight="false" outlineLevel="0" collapsed="false">
      <c r="A697" s="0" t="s">
        <v>1219</v>
      </c>
      <c r="B697" s="0" t="s">
        <v>635</v>
      </c>
      <c r="C697" s="3" t="n">
        <v>149000</v>
      </c>
      <c r="D697" s="0" t="s">
        <v>557</v>
      </c>
      <c r="E697" s="3" t="n">
        <v>1490000</v>
      </c>
      <c r="F697" s="3" t="n">
        <v>149000</v>
      </c>
    </row>
    <row r="698" customFormat="false" ht="15" hidden="false" customHeight="false" outlineLevel="0" collapsed="false">
      <c r="A698" s="0" t="s">
        <v>1220</v>
      </c>
      <c r="B698" s="0" t="s">
        <v>635</v>
      </c>
      <c r="C698" s="3" t="n">
        <v>189900</v>
      </c>
      <c r="D698" s="0" t="s">
        <v>558</v>
      </c>
      <c r="E698" s="3" t="n">
        <v>1899000</v>
      </c>
      <c r="F698" s="3" t="n">
        <v>189900</v>
      </c>
    </row>
    <row r="699" customFormat="false" ht="15" hidden="false" customHeight="false" outlineLevel="0" collapsed="false">
      <c r="A699" s="0" t="s">
        <v>1221</v>
      </c>
      <c r="B699" s="0" t="s">
        <v>635</v>
      </c>
      <c r="C699" s="3" t="n">
        <v>1709100</v>
      </c>
      <c r="D699" s="0" t="s">
        <v>558</v>
      </c>
      <c r="E699" s="3" t="n">
        <v>1899000</v>
      </c>
      <c r="F699" s="3" t="n">
        <v>1709100</v>
      </c>
    </row>
    <row r="700" customFormat="false" ht="15" hidden="false" customHeight="false" outlineLevel="0" collapsed="false">
      <c r="A700" s="0" t="s">
        <v>1222</v>
      </c>
      <c r="B700" s="0" t="s">
        <v>635</v>
      </c>
      <c r="C700" s="3" t="n">
        <v>1970000</v>
      </c>
      <c r="D700" s="0" t="s">
        <v>559</v>
      </c>
      <c r="E700" s="3" t="n">
        <v>1970000</v>
      </c>
      <c r="F700" s="3" t="n">
        <v>1970000</v>
      </c>
    </row>
    <row r="701" customFormat="false" ht="15" hidden="false" customHeight="false" outlineLevel="0" collapsed="false">
      <c r="A701" s="0" t="s">
        <v>1223</v>
      </c>
      <c r="B701" s="0" t="s">
        <v>635</v>
      </c>
      <c r="C701" s="3" t="n">
        <v>1490000</v>
      </c>
      <c r="D701" s="0" t="s">
        <v>563</v>
      </c>
      <c r="E701" s="3" t="n">
        <v>1490000</v>
      </c>
      <c r="F701" s="3" t="n">
        <v>0</v>
      </c>
    </row>
    <row r="702" customFormat="false" ht="15" hidden="false" customHeight="false" outlineLevel="0" collapsed="false">
      <c r="A702" s="0" t="s">
        <v>1224</v>
      </c>
      <c r="B702" s="0" t="s">
        <v>751</v>
      </c>
      <c r="C702" s="3" t="n">
        <v>1490000</v>
      </c>
      <c r="D702" s="0" t="s">
        <v>563</v>
      </c>
      <c r="E702" s="3" t="n">
        <v>1490000</v>
      </c>
      <c r="F702" s="3" t="n">
        <v>1490000</v>
      </c>
    </row>
    <row r="703" customFormat="false" ht="15" hidden="false" customHeight="false" outlineLevel="0" collapsed="false">
      <c r="A703" s="0" t="s">
        <v>1225</v>
      </c>
      <c r="B703" s="0" t="s">
        <v>635</v>
      </c>
      <c r="C703" s="3" t="n">
        <v>150000</v>
      </c>
      <c r="D703" s="0" t="s">
        <v>564</v>
      </c>
      <c r="E703" s="3" t="n">
        <v>1490000</v>
      </c>
      <c r="F703" s="3" t="n">
        <v>150000</v>
      </c>
    </row>
    <row r="704" customFormat="false" ht="15" hidden="false" customHeight="false" outlineLevel="0" collapsed="false">
      <c r="A704" s="0" t="s">
        <v>1226</v>
      </c>
      <c r="B704" s="0" t="s">
        <v>635</v>
      </c>
      <c r="C704" s="3" t="n">
        <v>146000</v>
      </c>
      <c r="D704" s="0" t="s">
        <v>570</v>
      </c>
      <c r="E704" s="3" t="n">
        <v>1490000</v>
      </c>
      <c r="F704" s="3" t="n">
        <v>146000</v>
      </c>
    </row>
    <row r="705" customFormat="false" ht="15" hidden="false" customHeight="false" outlineLevel="0" collapsed="false">
      <c r="A705" s="0" t="s">
        <v>1227</v>
      </c>
      <c r="B705" s="0" t="s">
        <v>635</v>
      </c>
      <c r="C705" s="3" t="n">
        <v>3000</v>
      </c>
      <c r="D705" s="0" t="s">
        <v>570</v>
      </c>
      <c r="E705" s="3" t="n">
        <v>1490000</v>
      </c>
      <c r="F705" s="3" t="n">
        <v>3000</v>
      </c>
    </row>
    <row r="706" customFormat="false" ht="15" hidden="false" customHeight="false" outlineLevel="0" collapsed="false">
      <c r="A706" s="0" t="s">
        <v>1228</v>
      </c>
      <c r="B706" s="0" t="s">
        <v>635</v>
      </c>
      <c r="C706" s="3" t="n">
        <v>1970000</v>
      </c>
      <c r="D706" s="0" t="s">
        <v>572</v>
      </c>
      <c r="E706" s="3" t="n">
        <v>1970000</v>
      </c>
      <c r="F706" s="3" t="n">
        <v>1970000</v>
      </c>
    </row>
    <row r="707" customFormat="false" ht="15" hidden="false" customHeight="false" outlineLevel="0" collapsed="false">
      <c r="A707" s="0" t="s">
        <v>1229</v>
      </c>
      <c r="B707" s="0" t="s">
        <v>635</v>
      </c>
      <c r="C707" s="3" t="n">
        <v>146000</v>
      </c>
      <c r="D707" s="0" t="s">
        <v>574</v>
      </c>
      <c r="E707" s="3" t="n">
        <v>1490000</v>
      </c>
      <c r="F707" s="3" t="n">
        <v>146000</v>
      </c>
    </row>
    <row r="708" customFormat="false" ht="15" hidden="false" customHeight="false" outlineLevel="0" collapsed="false">
      <c r="A708" s="0" t="s">
        <v>1230</v>
      </c>
      <c r="B708" s="0" t="s">
        <v>635</v>
      </c>
      <c r="C708" s="3" t="n">
        <v>3000</v>
      </c>
      <c r="D708" s="0" t="s">
        <v>574</v>
      </c>
      <c r="E708" s="3" t="n">
        <v>1490000</v>
      </c>
      <c r="F708" s="3" t="n">
        <v>3000</v>
      </c>
    </row>
    <row r="709" customFormat="false" ht="15" hidden="false" customHeight="false" outlineLevel="0" collapsed="false">
      <c r="A709" s="0" t="s">
        <v>1231</v>
      </c>
      <c r="B709" s="0" t="s">
        <v>751</v>
      </c>
      <c r="C709" s="3" t="n">
        <v>235000</v>
      </c>
      <c r="D709" s="0" t="s">
        <v>1232</v>
      </c>
      <c r="E709" s="3" t="n">
        <v>1490000</v>
      </c>
      <c r="F709" s="3" t="n">
        <v>235000</v>
      </c>
    </row>
    <row r="710" customFormat="false" ht="15" hidden="false" customHeight="false" outlineLevel="0" collapsed="false">
      <c r="A710" s="0" t="s">
        <v>1233</v>
      </c>
      <c r="B710" s="0" t="s">
        <v>751</v>
      </c>
      <c r="C710" s="3" t="n">
        <v>235000</v>
      </c>
      <c r="D710" s="0" t="s">
        <v>1234</v>
      </c>
      <c r="E710" s="3" t="n">
        <v>1490000</v>
      </c>
      <c r="F710" s="3" t="n">
        <v>235000</v>
      </c>
    </row>
    <row r="711" customFormat="false" ht="15" hidden="false" customHeight="false" outlineLevel="0" collapsed="false">
      <c r="A711" s="0" t="s">
        <v>1235</v>
      </c>
      <c r="B711" s="0" t="s">
        <v>635</v>
      </c>
      <c r="C711" s="3" t="n">
        <v>1970000</v>
      </c>
      <c r="D711" s="0" t="s">
        <v>575</v>
      </c>
      <c r="E711" s="3" t="n">
        <v>1970000</v>
      </c>
      <c r="F711" s="3" t="n">
        <v>1970000</v>
      </c>
    </row>
    <row r="712" customFormat="false" ht="15" hidden="false" customHeight="false" outlineLevel="0" collapsed="false">
      <c r="A712" s="0" t="s">
        <v>1236</v>
      </c>
      <c r="B712" s="0" t="s">
        <v>635</v>
      </c>
      <c r="C712" s="3" t="n">
        <v>4638000</v>
      </c>
      <c r="D712" s="0" t="s">
        <v>577</v>
      </c>
      <c r="E712" s="3" t="n">
        <v>4638000</v>
      </c>
      <c r="F712" s="3" t="n">
        <v>4638000</v>
      </c>
    </row>
    <row r="713" customFormat="false" ht="15" hidden="false" customHeight="false" outlineLevel="0" collapsed="false">
      <c r="A713" s="0" t="s">
        <v>1237</v>
      </c>
      <c r="B713" s="0" t="s">
        <v>635</v>
      </c>
      <c r="C713" s="3" t="n">
        <v>1970000</v>
      </c>
      <c r="D713" s="0" t="s">
        <v>578</v>
      </c>
      <c r="E713" s="3" t="n">
        <v>1970000</v>
      </c>
      <c r="F713" s="3" t="n">
        <v>1970000</v>
      </c>
    </row>
    <row r="714" customFormat="false" ht="15" hidden="false" customHeight="false" outlineLevel="0" collapsed="false">
      <c r="A714" s="0" t="s">
        <v>1238</v>
      </c>
      <c r="B714" s="0" t="s">
        <v>751</v>
      </c>
      <c r="C714" s="3" t="n">
        <v>4100000</v>
      </c>
      <c r="D714" s="0" t="s">
        <v>1239</v>
      </c>
      <c r="E714" s="3" t="n">
        <v>2050000</v>
      </c>
      <c r="F714" s="3" t="n">
        <v>0</v>
      </c>
    </row>
    <row r="715" customFormat="false" ht="15" hidden="false" customHeight="false" outlineLevel="0" collapsed="false">
      <c r="A715" s="0" t="s">
        <v>1238</v>
      </c>
      <c r="B715" s="0" t="s">
        <v>751</v>
      </c>
      <c r="C715" s="3" t="n">
        <v>4100000</v>
      </c>
      <c r="D715" s="0" t="s">
        <v>1240</v>
      </c>
      <c r="E715" s="3" t="n">
        <v>2050000</v>
      </c>
      <c r="F715" s="3" t="n">
        <v>0</v>
      </c>
    </row>
    <row r="716" customFormat="false" ht="15" hidden="false" customHeight="false" outlineLevel="0" collapsed="false">
      <c r="A716" s="0" t="s">
        <v>1241</v>
      </c>
      <c r="B716" s="0" t="s">
        <v>635</v>
      </c>
      <c r="C716" s="3" t="n">
        <v>1970000</v>
      </c>
      <c r="D716" s="0" t="s">
        <v>579</v>
      </c>
      <c r="E716" s="3" t="n">
        <v>1970000</v>
      </c>
      <c r="F716" s="3" t="n">
        <v>1970000</v>
      </c>
    </row>
    <row r="717" customFormat="false" ht="15" hidden="false" customHeight="false" outlineLevel="0" collapsed="false">
      <c r="A717" s="0" t="s">
        <v>1242</v>
      </c>
      <c r="B717" s="0" t="s">
        <v>635</v>
      </c>
      <c r="C717" s="3" t="n">
        <v>4638000</v>
      </c>
      <c r="D717" s="0" t="s">
        <v>580</v>
      </c>
      <c r="E717" s="3" t="n">
        <v>4638000</v>
      </c>
      <c r="F717" s="3" t="n">
        <v>4638000</v>
      </c>
    </row>
    <row r="718" customFormat="false" ht="15" hidden="false" customHeight="false" outlineLevel="0" collapsed="false">
      <c r="A718" s="0" t="s">
        <v>1243</v>
      </c>
      <c r="B718" s="0" t="s">
        <v>635</v>
      </c>
      <c r="C718" s="3" t="n">
        <v>150000</v>
      </c>
      <c r="D718" s="0" t="s">
        <v>581</v>
      </c>
      <c r="E718" s="3" t="n">
        <v>1490000</v>
      </c>
      <c r="F718" s="3" t="n">
        <v>150000</v>
      </c>
    </row>
    <row r="719" customFormat="false" ht="15" hidden="false" customHeight="false" outlineLevel="0" collapsed="false">
      <c r="A719" s="0" t="s">
        <v>1244</v>
      </c>
      <c r="B719" s="0" t="s">
        <v>635</v>
      </c>
      <c r="C719" s="3" t="n">
        <v>4638000</v>
      </c>
      <c r="D719" s="0" t="s">
        <v>582</v>
      </c>
      <c r="E719" s="3" t="n">
        <v>4638000</v>
      </c>
      <c r="F719" s="3" t="n">
        <v>4638000</v>
      </c>
    </row>
    <row r="720" customFormat="false" ht="15" hidden="false" customHeight="false" outlineLevel="0" collapsed="false">
      <c r="A720" s="0" t="s">
        <v>1245</v>
      </c>
      <c r="B720" s="0" t="s">
        <v>635</v>
      </c>
      <c r="C720" s="3" t="n">
        <v>150000</v>
      </c>
      <c r="D720" s="0" t="s">
        <v>583</v>
      </c>
      <c r="E720" s="3" t="n">
        <v>1490000</v>
      </c>
      <c r="F720" s="3" t="n">
        <v>150000</v>
      </c>
    </row>
    <row r="721" customFormat="false" ht="15" hidden="false" customHeight="false" outlineLevel="0" collapsed="false">
      <c r="A721" s="0" t="s">
        <v>1246</v>
      </c>
      <c r="B721" s="0" t="s">
        <v>635</v>
      </c>
      <c r="C721" s="3" t="n">
        <v>150000</v>
      </c>
      <c r="D721" s="0" t="s">
        <v>584</v>
      </c>
      <c r="E721" s="3" t="n">
        <v>1490000</v>
      </c>
      <c r="F721" s="3" t="n">
        <v>150000</v>
      </c>
    </row>
    <row r="722" customFormat="false" ht="15" hidden="false" customHeight="false" outlineLevel="0" collapsed="false">
      <c r="A722" s="0" t="s">
        <v>1247</v>
      </c>
      <c r="B722" s="0" t="s">
        <v>635</v>
      </c>
      <c r="C722" s="3" t="n">
        <v>1970000</v>
      </c>
      <c r="D722" s="0" t="s">
        <v>585</v>
      </c>
      <c r="E722" s="3" t="n">
        <v>1970000</v>
      </c>
      <c r="F722" s="3" t="n">
        <v>1970000</v>
      </c>
    </row>
    <row r="723" customFormat="false" ht="15" hidden="false" customHeight="false" outlineLevel="0" collapsed="false">
      <c r="A723" s="0" t="s">
        <v>1248</v>
      </c>
      <c r="B723" s="0" t="s">
        <v>635</v>
      </c>
      <c r="C723" s="3" t="n">
        <v>4100000</v>
      </c>
      <c r="D723" s="0" t="s">
        <v>586</v>
      </c>
      <c r="E723" s="3" t="n">
        <v>2050000</v>
      </c>
      <c r="F723" s="3" t="n">
        <v>2050000</v>
      </c>
    </row>
    <row r="724" customFormat="false" ht="15" hidden="false" customHeight="false" outlineLevel="0" collapsed="false">
      <c r="A724" s="0" t="s">
        <v>1248</v>
      </c>
      <c r="B724" s="0" t="s">
        <v>635</v>
      </c>
      <c r="C724" s="3" t="n">
        <v>4100000</v>
      </c>
      <c r="D724" s="0" t="s">
        <v>587</v>
      </c>
      <c r="E724" s="3" t="n">
        <v>2050000</v>
      </c>
      <c r="F724" s="3" t="n">
        <v>2050000</v>
      </c>
    </row>
    <row r="725" customFormat="false" ht="15" hidden="false" customHeight="false" outlineLevel="0" collapsed="false">
      <c r="A725" s="0" t="s">
        <v>1249</v>
      </c>
      <c r="B725" s="0" t="s">
        <v>635</v>
      </c>
      <c r="C725" s="3" t="n">
        <v>240000</v>
      </c>
      <c r="D725" s="0" t="s">
        <v>588</v>
      </c>
      <c r="E725" s="3" t="n">
        <v>2380000</v>
      </c>
      <c r="F725" s="3" t="n">
        <v>240000</v>
      </c>
    </row>
    <row r="726" customFormat="false" ht="15" hidden="false" customHeight="false" outlineLevel="0" collapsed="false">
      <c r="A726" s="0" t="s">
        <v>1250</v>
      </c>
      <c r="B726" s="0" t="s">
        <v>635</v>
      </c>
      <c r="C726" s="3" t="n">
        <v>190000</v>
      </c>
      <c r="D726" s="0" t="s">
        <v>589</v>
      </c>
      <c r="E726" s="3" t="n">
        <v>1899000</v>
      </c>
      <c r="F726" s="3" t="n">
        <v>190000</v>
      </c>
    </row>
    <row r="727" customFormat="false" ht="15" hidden="false" customHeight="false" outlineLevel="0" collapsed="false">
      <c r="A727" s="0" t="s">
        <v>1251</v>
      </c>
      <c r="B727" s="0" t="s">
        <v>635</v>
      </c>
      <c r="C727" s="3" t="n">
        <v>197000</v>
      </c>
      <c r="D727" s="0" t="s">
        <v>590</v>
      </c>
      <c r="E727" s="3" t="n">
        <v>1970000</v>
      </c>
      <c r="F727" s="3" t="n">
        <v>197000</v>
      </c>
    </row>
    <row r="728" customFormat="false" ht="15" hidden="false" customHeight="false" outlineLevel="0" collapsed="false">
      <c r="A728" s="0" t="s">
        <v>1252</v>
      </c>
      <c r="B728" s="0" t="s">
        <v>635</v>
      </c>
      <c r="C728" s="3" t="n">
        <v>190000</v>
      </c>
      <c r="D728" s="0" t="s">
        <v>592</v>
      </c>
      <c r="E728" s="3" t="n">
        <v>1899000</v>
      </c>
      <c r="F728" s="3" t="n">
        <v>190000</v>
      </c>
    </row>
    <row r="729" customFormat="false" ht="15" hidden="false" customHeight="false" outlineLevel="0" collapsed="false">
      <c r="A729" s="0" t="s">
        <v>1253</v>
      </c>
      <c r="B729" s="0" t="s">
        <v>635</v>
      </c>
      <c r="C729" s="3" t="n">
        <v>4638000</v>
      </c>
      <c r="D729" s="0" t="s">
        <v>593</v>
      </c>
      <c r="E729" s="3" t="n">
        <v>4638000</v>
      </c>
      <c r="F729" s="3" t="n">
        <v>4638000</v>
      </c>
    </row>
    <row r="730" customFormat="false" ht="15" hidden="false" customHeight="false" outlineLevel="0" collapsed="false">
      <c r="A730" s="0" t="s">
        <v>1254</v>
      </c>
      <c r="B730" s="0" t="s">
        <v>635</v>
      </c>
      <c r="C730" s="3" t="n">
        <v>150000</v>
      </c>
      <c r="D730" s="0" t="s">
        <v>595</v>
      </c>
      <c r="E730" s="3" t="n">
        <v>1490000</v>
      </c>
      <c r="F730" s="3" t="n">
        <v>150000</v>
      </c>
    </row>
    <row r="731" customFormat="false" ht="15" hidden="false" customHeight="false" outlineLevel="0" collapsed="false">
      <c r="A731" s="0" t="s">
        <v>1255</v>
      </c>
      <c r="B731" s="0" t="s">
        <v>635</v>
      </c>
      <c r="C731" s="3" t="n">
        <v>160000</v>
      </c>
      <c r="D731" s="0" t="s">
        <v>596</v>
      </c>
      <c r="E731" s="3" t="n">
        <v>1588000</v>
      </c>
      <c r="F731" s="3" t="n">
        <v>160000</v>
      </c>
    </row>
    <row r="732" customFormat="false" ht="15" hidden="false" customHeight="false" outlineLevel="0" collapsed="false">
      <c r="A732" s="0" t="s">
        <v>1256</v>
      </c>
      <c r="B732" s="0" t="s">
        <v>751</v>
      </c>
      <c r="C732" s="3" t="n">
        <v>235000</v>
      </c>
      <c r="D732" s="0" t="s">
        <v>597</v>
      </c>
      <c r="E732" s="3" t="n">
        <v>1490000</v>
      </c>
      <c r="F732" s="3" t="n">
        <v>235000</v>
      </c>
    </row>
    <row r="733" customFormat="false" ht="15" hidden="false" customHeight="false" outlineLevel="0" collapsed="false">
      <c r="A733" s="0" t="s">
        <v>1257</v>
      </c>
      <c r="B733" s="0" t="s">
        <v>751</v>
      </c>
      <c r="C733" s="3" t="n">
        <v>235000</v>
      </c>
      <c r="D733" s="0" t="s">
        <v>598</v>
      </c>
      <c r="E733" s="3" t="n">
        <v>1490000</v>
      </c>
      <c r="F733" s="3" t="n">
        <v>235000</v>
      </c>
    </row>
    <row r="734" customFormat="false" ht="15" hidden="false" customHeight="false" outlineLevel="0" collapsed="false">
      <c r="A734" s="0" t="s">
        <v>1258</v>
      </c>
      <c r="B734" s="0" t="s">
        <v>635</v>
      </c>
      <c r="C734" s="3" t="n">
        <v>1970000</v>
      </c>
      <c r="D734" s="0" t="s">
        <v>599</v>
      </c>
      <c r="E734" s="3" t="n">
        <v>1970000</v>
      </c>
      <c r="F734" s="3" t="n">
        <v>1970000</v>
      </c>
    </row>
    <row r="735" customFormat="false" ht="15" hidden="false" customHeight="false" outlineLevel="0" collapsed="false">
      <c r="A735" s="0" t="s">
        <v>1259</v>
      </c>
      <c r="B735" s="0" t="s">
        <v>635</v>
      </c>
      <c r="C735" s="3" t="n">
        <v>150000</v>
      </c>
      <c r="D735" s="0" t="s">
        <v>601</v>
      </c>
      <c r="E735" s="3" t="n">
        <v>1490000</v>
      </c>
      <c r="F735" s="3" t="n">
        <v>150000</v>
      </c>
    </row>
    <row r="736" customFormat="false" ht="15" hidden="false" customHeight="false" outlineLevel="0" collapsed="false">
      <c r="A736" s="0" t="s">
        <v>1260</v>
      </c>
      <c r="B736" s="0" t="s">
        <v>635</v>
      </c>
      <c r="C736" s="3" t="n">
        <v>200000</v>
      </c>
      <c r="D736" s="0" t="s">
        <v>602</v>
      </c>
      <c r="E736" s="3" t="n">
        <v>1499000</v>
      </c>
      <c r="F736" s="3" t="n">
        <v>200000</v>
      </c>
    </row>
    <row r="737" customFormat="false" ht="15" hidden="false" customHeight="false" outlineLevel="0" collapsed="false">
      <c r="A737" s="0" t="s">
        <v>1261</v>
      </c>
      <c r="B737" s="0" t="s">
        <v>635</v>
      </c>
      <c r="C737" s="3" t="n">
        <v>4970000</v>
      </c>
      <c r="D737" s="0" t="s">
        <v>604</v>
      </c>
      <c r="E737" s="3" t="n">
        <v>4970000</v>
      </c>
      <c r="F737" s="3" t="n">
        <v>4970000</v>
      </c>
    </row>
    <row r="738" customFormat="false" ht="15" hidden="false" customHeight="false" outlineLevel="0" collapsed="false">
      <c r="A738" s="0" t="s">
        <v>1262</v>
      </c>
      <c r="B738" s="0" t="s">
        <v>635</v>
      </c>
      <c r="C738" s="3" t="n">
        <v>4638000</v>
      </c>
      <c r="D738" s="0" t="s">
        <v>606</v>
      </c>
      <c r="E738" s="3" t="n">
        <v>4638000</v>
      </c>
      <c r="F738" s="3" t="n">
        <v>4638000</v>
      </c>
    </row>
    <row r="739" customFormat="false" ht="15" hidden="false" customHeight="false" outlineLevel="0" collapsed="false">
      <c r="A739" s="0" t="s">
        <v>1263</v>
      </c>
      <c r="B739" s="0" t="s">
        <v>635</v>
      </c>
      <c r="C739" s="3" t="n">
        <v>1970000</v>
      </c>
      <c r="D739" s="0" t="s">
        <v>608</v>
      </c>
      <c r="E739" s="3" t="n">
        <v>1970000</v>
      </c>
      <c r="F739" s="3" t="n">
        <v>1970000</v>
      </c>
    </row>
    <row r="740" customFormat="false" ht="15" hidden="false" customHeight="false" outlineLevel="0" collapsed="false">
      <c r="A740" s="0" t="s">
        <v>1264</v>
      </c>
      <c r="B740" s="0" t="s">
        <v>635</v>
      </c>
      <c r="C740" s="3" t="n">
        <v>1763000</v>
      </c>
      <c r="D740" s="0" t="s">
        <v>609</v>
      </c>
      <c r="E740" s="3" t="n">
        <v>1763000</v>
      </c>
      <c r="F740" s="3" t="n">
        <v>1763000</v>
      </c>
    </row>
    <row r="741" customFormat="false" ht="15" hidden="false" customHeight="false" outlineLevel="0" collapsed="false">
      <c r="A741" s="0" t="s">
        <v>1265</v>
      </c>
      <c r="B741" s="0" t="s">
        <v>635</v>
      </c>
      <c r="C741" s="3" t="n">
        <v>3755000</v>
      </c>
      <c r="D741" s="0" t="s">
        <v>611</v>
      </c>
      <c r="E741" s="3" t="n">
        <v>3755000</v>
      </c>
      <c r="F741" s="3" t="n">
        <v>3755000</v>
      </c>
    </row>
    <row r="742" customFormat="false" ht="15" hidden="false" customHeight="false" outlineLevel="0" collapsed="false">
      <c r="A742" s="0" t="s">
        <v>1266</v>
      </c>
      <c r="B742" s="0" t="s">
        <v>635</v>
      </c>
      <c r="C742" s="3" t="n">
        <v>150000</v>
      </c>
      <c r="D742" s="0" t="s">
        <v>616</v>
      </c>
      <c r="E742" s="3" t="n">
        <v>1499000</v>
      </c>
      <c r="F742" s="3" t="n">
        <v>150000</v>
      </c>
    </row>
    <row r="743" customFormat="false" ht="15" hidden="false" customHeight="false" outlineLevel="0" collapsed="false">
      <c r="A743" s="0" t="s">
        <v>1267</v>
      </c>
      <c r="B743" s="0" t="s">
        <v>635</v>
      </c>
      <c r="C743" s="3" t="n">
        <v>4970000</v>
      </c>
      <c r="D743" s="0" t="s">
        <v>618</v>
      </c>
      <c r="E743" s="3" t="n">
        <v>4970000</v>
      </c>
      <c r="F743" s="3" t="n">
        <v>4970000</v>
      </c>
    </row>
    <row r="744" customFormat="false" ht="15" hidden="false" customHeight="false" outlineLevel="0" collapsed="false">
      <c r="A744" s="0" t="s">
        <v>1268</v>
      </c>
      <c r="B744" s="0" t="s">
        <v>635</v>
      </c>
      <c r="C744" s="3" t="n">
        <v>160000</v>
      </c>
      <c r="D744" s="0" t="s">
        <v>619</v>
      </c>
      <c r="E744" s="3" t="n">
        <v>1590000</v>
      </c>
      <c r="F744" s="3" t="n">
        <v>160000</v>
      </c>
    </row>
    <row r="745" customFormat="false" ht="15" hidden="false" customHeight="false" outlineLevel="0" collapsed="false">
      <c r="A745" s="0" t="s">
        <v>1269</v>
      </c>
      <c r="B745" s="0" t="s">
        <v>635</v>
      </c>
      <c r="C745" s="3" t="n">
        <v>6352000</v>
      </c>
      <c r="D745" s="0" t="s">
        <v>622</v>
      </c>
      <c r="E745" s="3" t="n">
        <v>1588000</v>
      </c>
      <c r="F745" s="3" t="n">
        <v>1588000</v>
      </c>
    </row>
    <row r="746" customFormat="false" ht="15" hidden="false" customHeight="false" outlineLevel="0" collapsed="false">
      <c r="A746" s="0" t="s">
        <v>1269</v>
      </c>
      <c r="B746" s="0" t="s">
        <v>635</v>
      </c>
      <c r="C746" s="3" t="n">
        <v>6352000</v>
      </c>
      <c r="D746" s="0" t="s">
        <v>623</v>
      </c>
      <c r="E746" s="3" t="n">
        <v>1588000</v>
      </c>
      <c r="F746" s="3" t="n">
        <v>1588000</v>
      </c>
    </row>
    <row r="747" customFormat="false" ht="15" hidden="false" customHeight="false" outlineLevel="0" collapsed="false">
      <c r="A747" s="0" t="s">
        <v>1269</v>
      </c>
      <c r="B747" s="0" t="s">
        <v>635</v>
      </c>
      <c r="C747" s="3" t="n">
        <v>6352000</v>
      </c>
      <c r="D747" s="0" t="s">
        <v>624</v>
      </c>
      <c r="E747" s="3" t="n">
        <v>1588000</v>
      </c>
      <c r="F747" s="3" t="n">
        <v>1588000</v>
      </c>
    </row>
    <row r="748" customFormat="false" ht="15" hidden="false" customHeight="false" outlineLevel="0" collapsed="false">
      <c r="A748" s="0" t="s">
        <v>1269</v>
      </c>
      <c r="B748" s="0" t="s">
        <v>635</v>
      </c>
      <c r="C748" s="3" t="n">
        <v>6352000</v>
      </c>
      <c r="D748" s="0" t="s">
        <v>625</v>
      </c>
      <c r="E748" s="3" t="n">
        <v>1588000</v>
      </c>
      <c r="F748" s="3" t="n">
        <v>1588000</v>
      </c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LibreOffice/6.2.2.2$Windows_X86_64 LibreOffice_project/2b840030fec2aae0fd2658d8d4f9548af4e3518d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2019-04-02T17:36:41Z</dcterms:created>
  <dc:creator/>
  <dc:description/>
  <dc:language>fr-FR</dc:language>
  <cp:lastModifiedBy/>
  <dcterms:modified xsi:type="dcterms:W3CDTF">2019-04-05T18:07:36Z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